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https://dehaagsehogeschool.sharepoint.com/sites/BFM_SBRM-VT/Gedeelde documenten/2023-2024 ORM/"/>
    </mc:Choice>
  </mc:AlternateContent>
  <xr:revisionPtr revIDLastSave="0" documentId="8_{E5ED9429-4E6D-46DF-BC52-C71093231B03}" xr6:coauthVersionLast="47" xr6:coauthVersionMax="47" xr10:uidLastSave="{00000000-0000-0000-0000-000000000000}"/>
  <bookViews>
    <workbookView xWindow="1485" yWindow="1965" windowWidth="20985" windowHeight="12885" firstSheet="1" activeTab="1" xr2:uid="{00000000-000D-0000-FFFF-FFFF00000000}"/>
  </bookViews>
  <sheets>
    <sheet name="Jaar 4 (ON)" sheetId="6" r:id="rId1"/>
    <sheet name="Jaar 4 (RM)" sheetId="7" r:id="rId2"/>
  </sheets>
  <definedNames>
    <definedName name="TOETSVORM" localSheetId="0">#REF!</definedName>
    <definedName name="TOETSVORM" localSheetId="1">#REF!</definedName>
    <definedName name="TOETSVOR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7" l="1"/>
  <c r="A40" i="6" l="1"/>
</calcChain>
</file>

<file path=xl/sharedStrings.xml><?xml version="1.0" encoding="utf-8"?>
<sst xmlns="http://schemas.openxmlformats.org/spreadsheetml/2006/main" count="369" uniqueCount="153">
  <si>
    <t>Studie-punten</t>
  </si>
  <si>
    <t>Opleidingsleerplan - 1 juli 2023</t>
  </si>
  <si>
    <t>Semester</t>
  </si>
  <si>
    <t xml:space="preserve">Werkvorm </t>
  </si>
  <si>
    <t xml:space="preserve">Aanwezigheidsplicht </t>
  </si>
  <si>
    <t>Toetsvorm</t>
  </si>
  <si>
    <t>Deeltoetsen wegingsfactor</t>
  </si>
  <si>
    <t>Minimumcijfer</t>
  </si>
  <si>
    <t xml:space="preserve">Toetsmoment </t>
  </si>
  <si>
    <t>Cijfer,                                         O/V/G                                  of NVD/VD</t>
  </si>
  <si>
    <t xml:space="preserve">Subleeruitkomst(en) </t>
  </si>
  <si>
    <r>
      <t xml:space="preserve">Online contacturen </t>
    </r>
    <r>
      <rPr>
        <b/>
        <sz val="6"/>
        <color theme="1"/>
        <rFont val="Arial"/>
        <family val="2"/>
      </rPr>
      <t>(inclusief asynchroon)</t>
    </r>
  </si>
  <si>
    <t xml:space="preserve">Reguliere contacturen  </t>
  </si>
  <si>
    <t>Toetsduur (min)</t>
  </si>
  <si>
    <t>Jaar 4 semester 1 en 2 - Ondernemerschap</t>
  </si>
  <si>
    <t>Afnamevorm</t>
  </si>
  <si>
    <t>Individueel of groep</t>
  </si>
  <si>
    <t>Modulecoordinator</t>
  </si>
  <si>
    <t>Zelfstudie</t>
  </si>
  <si>
    <t>Onderwijseenheid</t>
  </si>
  <si>
    <t>Herkansingsmoment</t>
  </si>
  <si>
    <t>Building Better Business</t>
  </si>
  <si>
    <t>Hoorcollege</t>
  </si>
  <si>
    <t>5,5 (**)</t>
  </si>
  <si>
    <t>Cijfer</t>
  </si>
  <si>
    <t>M. van Ee /                         D. Vink</t>
  </si>
  <si>
    <t>1.1, 1.3, 2.1, 2.2, 2.3, 3.1, 3.2, 3.3, 4.1, 4.2, 4.3, 6.1, 6.2, 7.1, 7.2, 7.3, 8.1, 8.2, 9.1, 10.1, 10.3</t>
  </si>
  <si>
    <t>Project</t>
  </si>
  <si>
    <t>*</t>
  </si>
  <si>
    <t>Praktijk</t>
  </si>
  <si>
    <t>a) Portfolio</t>
  </si>
  <si>
    <t>Portfolio</t>
  </si>
  <si>
    <t>1.1</t>
  </si>
  <si>
    <t>1.2</t>
  </si>
  <si>
    <t>Opdracht</t>
  </si>
  <si>
    <t>Individueel</t>
  </si>
  <si>
    <t>Gedurende de collegeweken / week 7</t>
  </si>
  <si>
    <t xml:space="preserve">n.v.t. </t>
  </si>
  <si>
    <t xml:space="preserve">b) Pitch - Overtuigen </t>
  </si>
  <si>
    <t>Pitch - Pursuading</t>
  </si>
  <si>
    <t xml:space="preserve">1.2 </t>
  </si>
  <si>
    <t>Mondeling</t>
  </si>
  <si>
    <t>week 2 of 3 / in overleg</t>
  </si>
  <si>
    <t>Business Dynamics</t>
  </si>
  <si>
    <t xml:space="preserve">week 44 + 45 /                   week 3 </t>
  </si>
  <si>
    <t xml:space="preserve">S. Limonard </t>
  </si>
  <si>
    <t>1.1, 2.2, 2.3, 7.1, 7.2, 7.3</t>
  </si>
  <si>
    <t>Werkcollege</t>
  </si>
  <si>
    <t>Finance and law for Small Businesses</t>
  </si>
  <si>
    <t>F. Slingenberg</t>
  </si>
  <si>
    <t>5.2, 5.3, 7.2</t>
  </si>
  <si>
    <t>Computer Ondersteund Onderwijs</t>
  </si>
  <si>
    <t>International Entrepreneurship</t>
  </si>
  <si>
    <t xml:space="preserve">5,5 </t>
  </si>
  <si>
    <t>S. de Vink en N. Hanning</t>
  </si>
  <si>
    <t xml:space="preserve">2.1, 2.2, 5.2, 8.1, 8.2, 10.2, 10.3 </t>
  </si>
  <si>
    <t>Groep</t>
  </si>
  <si>
    <t>Voorwaardelijk</t>
  </si>
  <si>
    <t>VD</t>
  </si>
  <si>
    <t>b) Assessment</t>
  </si>
  <si>
    <t>Assessment</t>
  </si>
  <si>
    <t>5,5</t>
  </si>
  <si>
    <t>week 44 + 45 /                 week 3</t>
  </si>
  <si>
    <t>Onderhandelen voor ondernemers</t>
  </si>
  <si>
    <t>Negotiating for Entrepreneurs</t>
  </si>
  <si>
    <t>N. Hanning</t>
  </si>
  <si>
    <t>a) Assessment</t>
  </si>
  <si>
    <t>week 41-45 / week 4</t>
  </si>
  <si>
    <t>b) Portfolio</t>
  </si>
  <si>
    <t>week 40 / week 4</t>
  </si>
  <si>
    <t>NVD/VD</t>
  </si>
  <si>
    <t>Online Entrepreneurship</t>
  </si>
  <si>
    <t>week 4 / week 15</t>
  </si>
  <si>
    <t>D. Vink</t>
  </si>
  <si>
    <t>1.3, 2.1, 7.3, 8.3</t>
  </si>
  <si>
    <t>n.v.t.</t>
  </si>
  <si>
    <t>Value Chain Management</t>
  </si>
  <si>
    <t xml:space="preserve">Value Chain Management </t>
  </si>
  <si>
    <t xml:space="preserve">Schriftelijk tentamen </t>
  </si>
  <si>
    <t>Remindo</t>
  </si>
  <si>
    <t>M. van Ee</t>
  </si>
  <si>
    <t>2.1, 2.2, 2.3, 5.1, 5.2, 8.1, 8.2, 8.3</t>
  </si>
  <si>
    <t xml:space="preserve">Profileringsruimte </t>
  </si>
  <si>
    <t xml:space="preserve">Electives  year 3 </t>
  </si>
  <si>
    <t>Platformondernemerschap</t>
  </si>
  <si>
    <t>Platform Entrepreneurship</t>
  </si>
  <si>
    <t xml:space="preserve">week 4 / week 15             </t>
  </si>
  <si>
    <t>S. Limonard &amp; L. Stokkel</t>
  </si>
  <si>
    <t>Lean in het MKB</t>
  </si>
  <si>
    <t>Lean in SME's</t>
  </si>
  <si>
    <t>week 4 of 5</t>
  </si>
  <si>
    <t>W. Salentijn</t>
  </si>
  <si>
    <t xml:space="preserve">n.v.t </t>
  </si>
  <si>
    <t>Local Heroes</t>
  </si>
  <si>
    <t>D. van der Ark</t>
  </si>
  <si>
    <t xml:space="preserve">n.n.b. </t>
  </si>
  <si>
    <t>Lectoraatsopdracht</t>
  </si>
  <si>
    <t>Research Assignment</t>
  </si>
  <si>
    <t>2.1</t>
  </si>
  <si>
    <t>2.2</t>
  </si>
  <si>
    <t>A. Kraaij</t>
  </si>
  <si>
    <t>n.n.b.</t>
  </si>
  <si>
    <t>Onderzoeksvaardigheden scriptie</t>
  </si>
  <si>
    <t>Research Thesis Skills</t>
  </si>
  <si>
    <t xml:space="preserve">V </t>
  </si>
  <si>
    <t>Elk blok (max. 2 maal inleveren)</t>
  </si>
  <si>
    <t>O/V/G</t>
  </si>
  <si>
    <t>C. Voordouw</t>
  </si>
  <si>
    <t>7.1, 7.2, 8.1, 8.2, 10.3</t>
  </si>
  <si>
    <t>Scriptie en zitting</t>
  </si>
  <si>
    <t>Thesis and defense</t>
  </si>
  <si>
    <t>Instructiecollege</t>
  </si>
  <si>
    <t>D. Vink &amp; S. Smulders</t>
  </si>
  <si>
    <t>1.1, 2.1, 3.1, 5.3, 7.3, 8.1, 8.2, 10.3</t>
  </si>
  <si>
    <t>Practicum</t>
  </si>
  <si>
    <t>a) Scriptie</t>
  </si>
  <si>
    <t>a) Thesis</t>
  </si>
  <si>
    <t>Scriptie</t>
  </si>
  <si>
    <t>week 23</t>
  </si>
  <si>
    <t>b) Zitting</t>
  </si>
  <si>
    <t>b) Defense</t>
  </si>
  <si>
    <t>week 26</t>
  </si>
  <si>
    <t xml:space="preserve">Totaal aantal EC studiejaar </t>
  </si>
  <si>
    <t>(*) De werkcolleges kennen een verplichte deelname, tenzij anders vermeld in het blokboek of modulehandleiding.</t>
  </si>
  <si>
    <t>(**) Voor deze onderwijseenheid geldt een uitzondering op de reguliere compensatieregeling, want een 4,5 kan hier niet gecompenseerd worden. In de modulehandleiding, het blokboek, de stage- of afstudeerhandleiding staat een toelichting waarom voor deze deeltoets minimaal een 5,5 dient te worden behaald.</t>
  </si>
  <si>
    <t>De overstap van de afstudeerrichting Ondernemerschap naar Retail Management of van Retail Management naar Ondernemerschap gedurende jaar 3 of later kan alleen volgens de vastgestelde procedure verlopen. Deze procedure staat op Blackboard, ORM jaar 3.</t>
  </si>
  <si>
    <t>Ingangseis scriptie Ondernemerschap:</t>
  </si>
  <si>
    <t>Om te mogen starten met de scriptie moet 100% van de studiepunten van het tweede, derde en vierde studiejaar behaald zijn met uitzondering van 4 modules. De projecten en de stage vallen niet binnen deze uitzondering, deze moeten behaald zijn om te mogen starten met de scriptie.</t>
  </si>
  <si>
    <t>Studenten zijn verplicht deel te nemen aan de door de opleiding verzorgde activiteiten zoals vermeld in de afstudeerhandleiding. Studenten kunnen deelnemen aan zitting indien zij: 1) binnen 15 maanden na het afstudeervoorstel de scriptie hebben afgerond en 2) 100% van het curriculum (de scriptie en zitting na) hebben afgerond.</t>
  </si>
  <si>
    <t>Jaar 4 semester 1 en 2 - Retail Management</t>
  </si>
  <si>
    <t>Stage Retail Management</t>
  </si>
  <si>
    <t>Internship  Retail Management</t>
  </si>
  <si>
    <t>J. Versluis &amp; N. Hanning</t>
  </si>
  <si>
    <t>3.1, 3.2, 3.3, 5.1, 5.2, 6.1, 7.3, 8.1, 8.2, 9.1, 9.2, 10.3</t>
  </si>
  <si>
    <t xml:space="preserve">11 + 540 </t>
  </si>
  <si>
    <t>a) Competentie-ontwikkeling</t>
  </si>
  <si>
    <t>Competence Development</t>
  </si>
  <si>
    <t xml:space="preserve">week 49 / n.n.b. </t>
  </si>
  <si>
    <t xml:space="preserve">Mondeling </t>
  </si>
  <si>
    <t xml:space="preserve">week 50 of 51 / n.n.b. </t>
  </si>
  <si>
    <t xml:space="preserve">b) Onderwijsopdracht </t>
  </si>
  <si>
    <t>Assignment</t>
  </si>
  <si>
    <t xml:space="preserve">Opdracht </t>
  </si>
  <si>
    <t xml:space="preserve">week 4 / n.n.b. </t>
  </si>
  <si>
    <t>c) Beroepsproduct</t>
  </si>
  <si>
    <t>Professional Product</t>
  </si>
  <si>
    <t xml:space="preserve">week 2 / n.n.b. </t>
  </si>
  <si>
    <t xml:space="preserve">week 3 of 4 / n.n.b. </t>
  </si>
  <si>
    <t xml:space="preserve">a) Thesis </t>
  </si>
  <si>
    <t>Drempels stage jaar 4 Retail Management:</t>
  </si>
  <si>
    <t>80% van de major in de hoofdfase (Jaar 2 en Jaar 3)</t>
  </si>
  <si>
    <t>Propedeuse afgerond</t>
  </si>
  <si>
    <t>Ingangseis scriptie Retail Management: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</si>
</sst>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11"/>
      <color rgb="FFFF000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2" fillId="0" borderId="0" xfId="0" applyFont="1"/>
    <xf numFmtId="0" fontId="2" fillId="5" borderId="4" xfId="0" applyFont="1" applyFill="1" applyBorder="1" applyAlignment="1">
      <alignment horizontal="center" vertical="center"/>
    </xf>
    <xf numFmtId="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 wrapText="1"/>
    </xf>
    <xf numFmtId="0" fontId="2" fillId="0" borderId="4" xfId="1" applyFont="1" applyBorder="1"/>
    <xf numFmtId="0" fontId="3" fillId="4" borderId="4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1" applyFont="1" applyBorder="1"/>
    <xf numFmtId="0" fontId="4" fillId="0" borderId="0" xfId="1" applyFont="1"/>
    <xf numFmtId="9" fontId="2" fillId="5" borderId="4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9" fontId="2" fillId="0" borderId="11" xfId="1" applyNumberFormat="1" applyFont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4" borderId="4" xfId="1" applyFont="1" applyFill="1" applyBorder="1"/>
    <xf numFmtId="0" fontId="2" fillId="4" borderId="4" xfId="1" applyFont="1" applyFill="1" applyBorder="1" applyAlignment="1">
      <alignment horizontal="center"/>
    </xf>
    <xf numFmtId="9" fontId="2" fillId="0" borderId="4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9" fontId="2" fillId="0" borderId="4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5" borderId="4" xfId="1" applyFont="1" applyFill="1" applyBorder="1"/>
    <xf numFmtId="0" fontId="3" fillId="4" borderId="4" xfId="0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center" vertical="center" wrapText="1"/>
    </xf>
    <xf numFmtId="0" fontId="2" fillId="0" borderId="13" xfId="1" applyFont="1" applyBorder="1"/>
    <xf numFmtId="0" fontId="2" fillId="0" borderId="7" xfId="1" applyFont="1" applyBorder="1" applyAlignment="1">
      <alignment horizontal="center" vertical="center" wrapText="1"/>
    </xf>
    <xf numFmtId="9" fontId="2" fillId="5" borderId="4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9" fillId="9" borderId="14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9" fontId="2" fillId="4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/>
    </xf>
    <xf numFmtId="9" fontId="2" fillId="4" borderId="5" xfId="1" applyNumberFormat="1" applyFont="1" applyFill="1" applyBorder="1" applyAlignment="1">
      <alignment horizontal="center" vertical="center"/>
    </xf>
    <xf numFmtId="9" fontId="2" fillId="4" borderId="6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4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9" borderId="11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" fillId="0" borderId="4" xfId="1" applyFont="1" applyBorder="1"/>
    <xf numFmtId="0" fontId="13" fillId="4" borderId="4" xfId="1" applyFont="1" applyFill="1" applyBorder="1" applyAlignment="1">
      <alignment horizontal="center" vertical="center" wrapText="1"/>
    </xf>
    <xf numFmtId="49" fontId="13" fillId="4" borderId="4" xfId="1" applyNumberFormat="1" applyFont="1" applyFill="1" applyBorder="1" applyAlignment="1">
      <alignment horizontal="center" vertical="center" wrapText="1"/>
    </xf>
    <xf numFmtId="49" fontId="13" fillId="5" borderId="4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/>
    </xf>
    <xf numFmtId="0" fontId="13" fillId="4" borderId="4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/>
    </xf>
    <xf numFmtId="0" fontId="16" fillId="0" borderId="4" xfId="1" applyFont="1" applyBorder="1"/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4" xfId="1" applyFont="1" applyBorder="1" applyAlignment="1">
      <alignment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3" fillId="6" borderId="21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27" xfId="1" applyFont="1" applyBorder="1"/>
    <xf numFmtId="0" fontId="2" fillId="0" borderId="25" xfId="1" applyFont="1" applyBorder="1"/>
    <xf numFmtId="0" fontId="13" fillId="0" borderId="29" xfId="1" applyFont="1" applyBorder="1" applyAlignment="1">
      <alignment horizontal="center" vertical="center"/>
    </xf>
    <xf numFmtId="0" fontId="3" fillId="4" borderId="31" xfId="1" applyFont="1" applyFill="1" applyBorder="1" applyAlignment="1">
      <alignment horizontal="center" vertical="center" wrapText="1"/>
    </xf>
    <xf numFmtId="0" fontId="4" fillId="4" borderId="0" xfId="1" applyFont="1" applyFill="1"/>
    <xf numFmtId="0" fontId="2" fillId="4" borderId="2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2" fillId="0" borderId="32" xfId="1" applyFont="1" applyBorder="1"/>
    <xf numFmtId="0" fontId="9" fillId="8" borderId="0" xfId="1" applyFont="1" applyFill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4" fillId="0" borderId="32" xfId="1" applyFont="1" applyBorder="1"/>
    <xf numFmtId="0" fontId="7" fillId="7" borderId="33" xfId="1" applyFont="1" applyFill="1" applyBorder="1" applyAlignment="1">
      <alignment horizontal="center" vertical="center" wrapText="1"/>
    </xf>
    <xf numFmtId="0" fontId="7" fillId="7" borderId="34" xfId="1" applyFont="1" applyFill="1" applyBorder="1" applyAlignment="1">
      <alignment horizontal="left" vertical="center" wrapText="1"/>
    </xf>
    <xf numFmtId="0" fontId="7" fillId="7" borderId="35" xfId="1" applyFont="1" applyFill="1" applyBorder="1" applyAlignment="1">
      <alignment horizontal="left" vertical="center" wrapText="1"/>
    </xf>
    <xf numFmtId="0" fontId="15" fillId="7" borderId="35" xfId="1" applyFont="1" applyFill="1" applyBorder="1" applyAlignment="1">
      <alignment horizontal="left" vertical="center" wrapText="1"/>
    </xf>
    <xf numFmtId="0" fontId="7" fillId="7" borderId="36" xfId="1" applyFont="1" applyFill="1" applyBorder="1" applyAlignment="1">
      <alignment horizontal="left" vertical="center" wrapText="1"/>
    </xf>
    <xf numFmtId="0" fontId="12" fillId="7" borderId="35" xfId="1" applyFont="1" applyFill="1" applyBorder="1" applyAlignment="1">
      <alignment horizontal="left" vertical="center" wrapText="1"/>
    </xf>
    <xf numFmtId="0" fontId="2" fillId="9" borderId="9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49" fontId="13" fillId="4" borderId="4" xfId="1" applyNumberFormat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 wrapText="1"/>
    </xf>
    <xf numFmtId="0" fontId="2" fillId="4" borderId="28" xfId="1" applyFont="1" applyFill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3" fillId="0" borderId="2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3" fillId="5" borderId="27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horizontal="center" vertical="center" wrapText="1"/>
    </xf>
    <xf numFmtId="0" fontId="2" fillId="4" borderId="29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wrapText="1"/>
    </xf>
    <xf numFmtId="9" fontId="2" fillId="4" borderId="4" xfId="1" applyNumberFormat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3" fillId="4" borderId="5" xfId="1" applyNumberFormat="1" applyFont="1" applyFill="1" applyBorder="1" applyAlignment="1">
      <alignment horizontal="center" vertical="center" wrapText="1"/>
    </xf>
    <xf numFmtId="49" fontId="13" fillId="4" borderId="6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6" borderId="16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/>
    </xf>
    <xf numFmtId="9" fontId="2" fillId="4" borderId="5" xfId="1" applyNumberFormat="1" applyFont="1" applyFill="1" applyBorder="1" applyAlignment="1">
      <alignment horizontal="center" vertical="center"/>
    </xf>
    <xf numFmtId="9" fontId="2" fillId="4" borderId="6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3" fillId="6" borderId="21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49" fontId="15" fillId="2" borderId="19" xfId="1" applyNumberFormat="1" applyFont="1" applyFill="1" applyBorder="1" applyAlignment="1">
      <alignment horizontal="center" vertical="center" wrapText="1"/>
    </xf>
    <xf numFmtId="49" fontId="15" fillId="2" borderId="6" xfId="1" applyNumberFormat="1" applyFont="1" applyFill="1" applyBorder="1" applyAlignment="1">
      <alignment horizontal="center" vertical="center" wrapText="1"/>
    </xf>
    <xf numFmtId="0" fontId="15" fillId="2" borderId="20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2" fillId="4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25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6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3" fillId="0" borderId="23" xfId="1" applyFont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49" fontId="2" fillId="4" borderId="4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9" fontId="14" fillId="4" borderId="1" xfId="1" applyNumberFormat="1" applyFont="1" applyFill="1" applyBorder="1" applyAlignment="1">
      <alignment horizontal="center" vertical="center" wrapText="1"/>
    </xf>
    <xf numFmtId="49" fontId="14" fillId="4" borderId="5" xfId="1" applyNumberFormat="1" applyFont="1" applyFill="1" applyBorder="1" applyAlignment="1">
      <alignment horizontal="center" vertical="center" wrapText="1"/>
    </xf>
    <xf numFmtId="0" fontId="2" fillId="9" borderId="37" xfId="1" applyFont="1" applyFill="1" applyBorder="1" applyAlignment="1">
      <alignment horizontal="center" vertical="center" wrapText="1"/>
    </xf>
    <xf numFmtId="0" fontId="2" fillId="9" borderId="38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9" borderId="9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5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zoomScale="80" zoomScaleNormal="80" workbookViewId="0">
      <selection activeCell="C54" sqref="C54"/>
    </sheetView>
  </sheetViews>
  <sheetFormatPr defaultColWidth="8.85546875" defaultRowHeight="22.5" customHeight="1"/>
  <cols>
    <col min="1" max="1" width="8.85546875" style="11"/>
    <col min="2" max="2" width="24.5703125" style="11" customWidth="1"/>
    <col min="3" max="3" width="22.85546875" style="11" customWidth="1"/>
    <col min="4" max="4" width="3" style="13" customWidth="1"/>
    <col min="5" max="5" width="3.140625" style="13" customWidth="1"/>
    <col min="6" max="6" width="3" style="13" customWidth="1"/>
    <col min="7" max="7" width="3.42578125" style="13" customWidth="1"/>
    <col min="8" max="8" width="15.85546875" style="13" customWidth="1"/>
    <col min="9" max="9" width="15.85546875" style="14" customWidth="1"/>
    <col min="10" max="14" width="15.85546875" style="13" customWidth="1"/>
    <col min="15" max="17" width="15.85546875" style="99" customWidth="1"/>
    <col min="18" max="18" width="15.85546875" style="13" customWidth="1"/>
    <col min="19" max="19" width="9.85546875" style="13" customWidth="1"/>
    <col min="20" max="21" width="9.85546875" style="11" customWidth="1"/>
    <col min="22" max="22" width="9.85546875" style="13" customWidth="1"/>
    <col min="23" max="274" width="8.85546875" style="11"/>
    <col min="275" max="275" width="2.85546875" style="11" customWidth="1"/>
    <col min="276" max="530" width="8.85546875" style="11"/>
    <col min="531" max="531" width="2.85546875" style="11" customWidth="1"/>
    <col min="532" max="786" width="8.85546875" style="11"/>
    <col min="787" max="787" width="2.85546875" style="11" customWidth="1"/>
    <col min="788" max="1042" width="8.85546875" style="11"/>
    <col min="1043" max="1043" width="2.85546875" style="11" customWidth="1"/>
    <col min="1044" max="1298" width="8.85546875" style="11"/>
    <col min="1299" max="1299" width="2.85546875" style="11" customWidth="1"/>
    <col min="1300" max="1554" width="8.85546875" style="11"/>
    <col min="1555" max="1555" width="2.85546875" style="11" customWidth="1"/>
    <col min="1556" max="1810" width="8.85546875" style="11"/>
    <col min="1811" max="1811" width="2.85546875" style="11" customWidth="1"/>
    <col min="1812" max="2066" width="8.85546875" style="11"/>
    <col min="2067" max="2067" width="2.85546875" style="11" customWidth="1"/>
    <col min="2068" max="2322" width="8.85546875" style="11"/>
    <col min="2323" max="2323" width="2.85546875" style="11" customWidth="1"/>
    <col min="2324" max="2578" width="8.85546875" style="11"/>
    <col min="2579" max="2579" width="2.85546875" style="11" customWidth="1"/>
    <col min="2580" max="2834" width="8.85546875" style="11"/>
    <col min="2835" max="2835" width="2.85546875" style="11" customWidth="1"/>
    <col min="2836" max="3090" width="8.85546875" style="11"/>
    <col min="3091" max="3091" width="2.85546875" style="11" customWidth="1"/>
    <col min="3092" max="3346" width="8.85546875" style="11"/>
    <col min="3347" max="3347" width="2.85546875" style="11" customWidth="1"/>
    <col min="3348" max="3602" width="8.85546875" style="11"/>
    <col min="3603" max="3603" width="2.85546875" style="11" customWidth="1"/>
    <col min="3604" max="3858" width="8.85546875" style="11"/>
    <col min="3859" max="3859" width="2.85546875" style="11" customWidth="1"/>
    <col min="3860" max="4114" width="8.85546875" style="11"/>
    <col min="4115" max="4115" width="2.85546875" style="11" customWidth="1"/>
    <col min="4116" max="4370" width="8.85546875" style="11"/>
    <col min="4371" max="4371" width="2.85546875" style="11" customWidth="1"/>
    <col min="4372" max="4626" width="8.85546875" style="11"/>
    <col min="4627" max="4627" width="2.85546875" style="11" customWidth="1"/>
    <col min="4628" max="4882" width="8.85546875" style="11"/>
    <col min="4883" max="4883" width="2.85546875" style="11" customWidth="1"/>
    <col min="4884" max="5138" width="8.85546875" style="11"/>
    <col min="5139" max="5139" width="2.85546875" style="11" customWidth="1"/>
    <col min="5140" max="5394" width="8.85546875" style="11"/>
    <col min="5395" max="5395" width="2.85546875" style="11" customWidth="1"/>
    <col min="5396" max="5650" width="8.85546875" style="11"/>
    <col min="5651" max="5651" width="2.85546875" style="11" customWidth="1"/>
    <col min="5652" max="5906" width="8.85546875" style="11"/>
    <col min="5907" max="5907" width="2.85546875" style="11" customWidth="1"/>
    <col min="5908" max="6162" width="8.85546875" style="11"/>
    <col min="6163" max="6163" width="2.85546875" style="11" customWidth="1"/>
    <col min="6164" max="6418" width="8.85546875" style="11"/>
    <col min="6419" max="6419" width="2.85546875" style="11" customWidth="1"/>
    <col min="6420" max="6674" width="8.85546875" style="11"/>
    <col min="6675" max="6675" width="2.85546875" style="11" customWidth="1"/>
    <col min="6676" max="6930" width="8.85546875" style="11"/>
    <col min="6931" max="6931" width="2.85546875" style="11" customWidth="1"/>
    <col min="6932" max="7186" width="8.85546875" style="11"/>
    <col min="7187" max="7187" width="2.85546875" style="11" customWidth="1"/>
    <col min="7188" max="7442" width="8.85546875" style="11"/>
    <col min="7443" max="7443" width="2.85546875" style="11" customWidth="1"/>
    <col min="7444" max="7698" width="8.85546875" style="11"/>
    <col min="7699" max="7699" width="2.85546875" style="11" customWidth="1"/>
    <col min="7700" max="7954" width="8.85546875" style="11"/>
    <col min="7955" max="7955" width="2.85546875" style="11" customWidth="1"/>
    <col min="7956" max="8210" width="8.85546875" style="11"/>
    <col min="8211" max="8211" width="2.85546875" style="11" customWidth="1"/>
    <col min="8212" max="8466" width="8.85546875" style="11"/>
    <col min="8467" max="8467" width="2.85546875" style="11" customWidth="1"/>
    <col min="8468" max="8722" width="8.85546875" style="11"/>
    <col min="8723" max="8723" width="2.85546875" style="11" customWidth="1"/>
    <col min="8724" max="8978" width="8.85546875" style="11"/>
    <col min="8979" max="8979" width="2.85546875" style="11" customWidth="1"/>
    <col min="8980" max="9234" width="8.85546875" style="11"/>
    <col min="9235" max="9235" width="2.85546875" style="11" customWidth="1"/>
    <col min="9236" max="9490" width="8.85546875" style="11"/>
    <col min="9491" max="9491" width="2.85546875" style="11" customWidth="1"/>
    <col min="9492" max="9746" width="8.85546875" style="11"/>
    <col min="9747" max="9747" width="2.85546875" style="11" customWidth="1"/>
    <col min="9748" max="10002" width="8.85546875" style="11"/>
    <col min="10003" max="10003" width="2.85546875" style="11" customWidth="1"/>
    <col min="10004" max="10258" width="8.85546875" style="11"/>
    <col min="10259" max="10259" width="2.85546875" style="11" customWidth="1"/>
    <col min="10260" max="10514" width="8.85546875" style="11"/>
    <col min="10515" max="10515" width="2.85546875" style="11" customWidth="1"/>
    <col min="10516" max="10770" width="8.85546875" style="11"/>
    <col min="10771" max="10771" width="2.85546875" style="11" customWidth="1"/>
    <col min="10772" max="11026" width="8.85546875" style="11"/>
    <col min="11027" max="11027" width="2.85546875" style="11" customWidth="1"/>
    <col min="11028" max="11282" width="8.85546875" style="11"/>
    <col min="11283" max="11283" width="2.85546875" style="11" customWidth="1"/>
    <col min="11284" max="11538" width="8.85546875" style="11"/>
    <col min="11539" max="11539" width="2.85546875" style="11" customWidth="1"/>
    <col min="11540" max="11794" width="8.85546875" style="11"/>
    <col min="11795" max="11795" width="2.85546875" style="11" customWidth="1"/>
    <col min="11796" max="12050" width="8.85546875" style="11"/>
    <col min="12051" max="12051" width="2.85546875" style="11" customWidth="1"/>
    <col min="12052" max="12306" width="8.85546875" style="11"/>
    <col min="12307" max="12307" width="2.85546875" style="11" customWidth="1"/>
    <col min="12308" max="12562" width="8.85546875" style="11"/>
    <col min="12563" max="12563" width="2.85546875" style="11" customWidth="1"/>
    <col min="12564" max="12818" width="8.85546875" style="11"/>
    <col min="12819" max="12819" width="2.85546875" style="11" customWidth="1"/>
    <col min="12820" max="13074" width="8.85546875" style="11"/>
    <col min="13075" max="13075" width="2.85546875" style="11" customWidth="1"/>
    <col min="13076" max="13330" width="8.85546875" style="11"/>
    <col min="13331" max="13331" width="2.85546875" style="11" customWidth="1"/>
    <col min="13332" max="13586" width="8.85546875" style="11"/>
    <col min="13587" max="13587" width="2.85546875" style="11" customWidth="1"/>
    <col min="13588" max="13842" width="8.85546875" style="11"/>
    <col min="13843" max="13843" width="2.85546875" style="11" customWidth="1"/>
    <col min="13844" max="14098" width="8.85546875" style="11"/>
    <col min="14099" max="14099" width="2.85546875" style="11" customWidth="1"/>
    <col min="14100" max="14354" width="8.85546875" style="11"/>
    <col min="14355" max="14355" width="2.85546875" style="11" customWidth="1"/>
    <col min="14356" max="14610" width="8.85546875" style="11"/>
    <col min="14611" max="14611" width="2.85546875" style="11" customWidth="1"/>
    <col min="14612" max="14866" width="8.85546875" style="11"/>
    <col min="14867" max="14867" width="2.85546875" style="11" customWidth="1"/>
    <col min="14868" max="15122" width="8.85546875" style="11"/>
    <col min="15123" max="15123" width="2.85546875" style="11" customWidth="1"/>
    <col min="15124" max="15378" width="8.85546875" style="11"/>
    <col min="15379" max="15379" width="2.85546875" style="11" customWidth="1"/>
    <col min="15380" max="15634" width="8.85546875" style="11"/>
    <col min="15635" max="15635" width="2.85546875" style="11" customWidth="1"/>
    <col min="15636" max="15890" width="8.85546875" style="11"/>
    <col min="15891" max="15891" width="2.85546875" style="11" customWidth="1"/>
    <col min="15892" max="16146" width="8.85546875" style="11"/>
    <col min="16147" max="16147" width="2.85546875" style="11" customWidth="1"/>
    <col min="16148" max="16384" width="8.85546875" style="11"/>
  </cols>
  <sheetData>
    <row r="1" spans="1:22" ht="22.5" customHeight="1">
      <c r="A1" s="180" t="s">
        <v>0</v>
      </c>
      <c r="B1" s="183" t="s">
        <v>1</v>
      </c>
      <c r="C1" s="184"/>
      <c r="D1" s="185" t="s">
        <v>2</v>
      </c>
      <c r="E1" s="185"/>
      <c r="F1" s="185"/>
      <c r="G1" s="185"/>
      <c r="H1" s="147" t="s">
        <v>3</v>
      </c>
      <c r="I1" s="147" t="s">
        <v>4</v>
      </c>
      <c r="J1" s="144" t="s">
        <v>5</v>
      </c>
      <c r="K1" s="101"/>
      <c r="L1" s="101"/>
      <c r="M1" s="144" t="s">
        <v>6</v>
      </c>
      <c r="N1" s="144" t="s">
        <v>7</v>
      </c>
      <c r="O1" s="209" t="s">
        <v>8</v>
      </c>
      <c r="P1" s="211" t="s">
        <v>9</v>
      </c>
      <c r="Q1" s="102"/>
      <c r="R1" s="144" t="s">
        <v>10</v>
      </c>
      <c r="S1" s="206" t="s">
        <v>11</v>
      </c>
      <c r="T1" s="206" t="s">
        <v>12</v>
      </c>
      <c r="U1" s="103"/>
      <c r="V1" s="191" t="s">
        <v>13</v>
      </c>
    </row>
    <row r="2" spans="1:22" ht="22.5" customHeight="1">
      <c r="A2" s="181"/>
      <c r="B2" s="187" t="s">
        <v>14</v>
      </c>
      <c r="C2" s="188"/>
      <c r="D2" s="186"/>
      <c r="E2" s="186"/>
      <c r="F2" s="186"/>
      <c r="G2" s="186"/>
      <c r="H2" s="148"/>
      <c r="I2" s="148"/>
      <c r="J2" s="145"/>
      <c r="K2" s="67" t="s">
        <v>15</v>
      </c>
      <c r="L2" s="67" t="s">
        <v>16</v>
      </c>
      <c r="M2" s="145"/>
      <c r="N2" s="145"/>
      <c r="O2" s="210"/>
      <c r="P2" s="212"/>
      <c r="Q2" s="86" t="s">
        <v>17</v>
      </c>
      <c r="R2" s="145"/>
      <c r="S2" s="207"/>
      <c r="T2" s="207"/>
      <c r="U2" s="69" t="s">
        <v>18</v>
      </c>
      <c r="V2" s="192"/>
    </row>
    <row r="3" spans="1:22" ht="22.5" customHeight="1">
      <c r="A3" s="182"/>
      <c r="B3" s="187" t="s">
        <v>19</v>
      </c>
      <c r="C3" s="188"/>
      <c r="D3" s="189">
        <v>1</v>
      </c>
      <c r="E3" s="190"/>
      <c r="F3" s="189">
        <v>2</v>
      </c>
      <c r="G3" s="190"/>
      <c r="H3" s="149"/>
      <c r="I3" s="149"/>
      <c r="J3" s="146"/>
      <c r="K3" s="68"/>
      <c r="L3" s="68"/>
      <c r="M3" s="146"/>
      <c r="N3" s="146"/>
      <c r="O3" s="87" t="s">
        <v>20</v>
      </c>
      <c r="P3" s="213"/>
      <c r="Q3" s="88"/>
      <c r="R3" s="146"/>
      <c r="S3" s="208"/>
      <c r="T3" s="208"/>
      <c r="U3" s="70"/>
      <c r="V3" s="193"/>
    </row>
    <row r="4" spans="1:22" ht="22.5" customHeight="1">
      <c r="A4" s="219">
        <v>9</v>
      </c>
      <c r="B4" s="222" t="s">
        <v>21</v>
      </c>
      <c r="C4" s="222" t="s">
        <v>21</v>
      </c>
      <c r="D4" s="127"/>
      <c r="E4" s="127"/>
      <c r="F4" s="127"/>
      <c r="G4" s="127"/>
      <c r="H4" s="52" t="s">
        <v>22</v>
      </c>
      <c r="I4" s="22"/>
      <c r="J4" s="194"/>
      <c r="K4" s="57"/>
      <c r="L4" s="167"/>
      <c r="M4" s="200"/>
      <c r="N4" s="167" t="s">
        <v>23</v>
      </c>
      <c r="O4" s="171"/>
      <c r="P4" s="174" t="s">
        <v>24</v>
      </c>
      <c r="Q4" s="203" t="s">
        <v>25</v>
      </c>
      <c r="R4" s="127" t="s">
        <v>26</v>
      </c>
      <c r="S4" s="53"/>
      <c r="T4" s="200">
        <v>88</v>
      </c>
      <c r="U4" s="200">
        <v>164</v>
      </c>
      <c r="V4" s="142"/>
    </row>
    <row r="5" spans="1:22" ht="22.5" customHeight="1">
      <c r="A5" s="220"/>
      <c r="B5" s="223"/>
      <c r="C5" s="223"/>
      <c r="D5" s="170"/>
      <c r="E5" s="170"/>
      <c r="F5" s="170"/>
      <c r="G5" s="170"/>
      <c r="H5" s="52" t="s">
        <v>27</v>
      </c>
      <c r="I5" s="23" t="s">
        <v>28</v>
      </c>
      <c r="J5" s="195"/>
      <c r="K5" s="58"/>
      <c r="L5" s="168"/>
      <c r="M5" s="201"/>
      <c r="N5" s="168"/>
      <c r="O5" s="172"/>
      <c r="P5" s="175"/>
      <c r="Q5" s="204"/>
      <c r="R5" s="170"/>
      <c r="S5" s="54">
        <v>0</v>
      </c>
      <c r="T5" s="201"/>
      <c r="U5" s="201"/>
      <c r="V5" s="163"/>
    </row>
    <row r="6" spans="1:22" ht="22.5" customHeight="1">
      <c r="A6" s="221"/>
      <c r="B6" s="224"/>
      <c r="C6" s="224"/>
      <c r="D6" s="128"/>
      <c r="E6" s="128"/>
      <c r="F6" s="128"/>
      <c r="G6" s="128"/>
      <c r="H6" s="52" t="s">
        <v>29</v>
      </c>
      <c r="I6" s="23" t="s">
        <v>28</v>
      </c>
      <c r="J6" s="196"/>
      <c r="K6" s="59"/>
      <c r="L6" s="169"/>
      <c r="M6" s="202"/>
      <c r="N6" s="169"/>
      <c r="O6" s="173"/>
      <c r="P6" s="176"/>
      <c r="Q6" s="205"/>
      <c r="R6" s="128"/>
      <c r="S6" s="55"/>
      <c r="T6" s="202"/>
      <c r="U6" s="202"/>
      <c r="V6" s="143"/>
    </row>
    <row r="7" spans="1:22" ht="22.5" customHeight="1">
      <c r="A7" s="150"/>
      <c r="B7" s="4" t="s">
        <v>30</v>
      </c>
      <c r="C7" s="4" t="s">
        <v>31</v>
      </c>
      <c r="D7" s="5" t="s">
        <v>32</v>
      </c>
      <c r="E7" s="5" t="s">
        <v>33</v>
      </c>
      <c r="F7" s="5"/>
      <c r="G7" s="5"/>
      <c r="H7" s="5"/>
      <c r="I7" s="5"/>
      <c r="J7" s="30" t="s">
        <v>34</v>
      </c>
      <c r="K7" s="5"/>
      <c r="L7" s="5" t="s">
        <v>35</v>
      </c>
      <c r="M7" s="24">
        <v>0.8</v>
      </c>
      <c r="N7" s="25" t="s">
        <v>23</v>
      </c>
      <c r="O7" s="85" t="s">
        <v>36</v>
      </c>
      <c r="P7" s="79" t="s">
        <v>24</v>
      </c>
      <c r="Q7" s="79"/>
      <c r="R7" s="5"/>
      <c r="S7" s="134"/>
      <c r="T7" s="134"/>
      <c r="U7" s="134"/>
      <c r="V7" s="104" t="s">
        <v>37</v>
      </c>
    </row>
    <row r="8" spans="1:22" ht="22.5" customHeight="1">
      <c r="A8" s="151"/>
      <c r="B8" s="9" t="s">
        <v>38</v>
      </c>
      <c r="C8" s="9" t="s">
        <v>39</v>
      </c>
      <c r="D8" s="16"/>
      <c r="E8" s="16" t="s">
        <v>40</v>
      </c>
      <c r="F8" s="16"/>
      <c r="G8" s="16"/>
      <c r="H8" s="16"/>
      <c r="I8" s="5"/>
      <c r="J8" s="12" t="s">
        <v>41</v>
      </c>
      <c r="K8" s="3"/>
      <c r="L8" s="25" t="s">
        <v>35</v>
      </c>
      <c r="M8" s="26">
        <v>0.2</v>
      </c>
      <c r="N8" s="25" t="s">
        <v>23</v>
      </c>
      <c r="O8" s="84" t="s">
        <v>42</v>
      </c>
      <c r="P8" s="79" t="s">
        <v>24</v>
      </c>
      <c r="Q8" s="89"/>
      <c r="R8" s="16"/>
      <c r="S8" s="135"/>
      <c r="T8" s="135"/>
      <c r="U8" s="135"/>
      <c r="V8" s="105">
        <v>30</v>
      </c>
    </row>
    <row r="9" spans="1:22" ht="22.5" customHeight="1">
      <c r="A9" s="219">
        <v>3</v>
      </c>
      <c r="B9" s="222" t="s">
        <v>43</v>
      </c>
      <c r="C9" s="222" t="s">
        <v>43</v>
      </c>
      <c r="D9" s="127" t="s">
        <v>32</v>
      </c>
      <c r="E9" s="127"/>
      <c r="F9" s="127"/>
      <c r="G9" s="127"/>
      <c r="H9" s="52" t="s">
        <v>22</v>
      </c>
      <c r="I9" s="66"/>
      <c r="J9" s="194" t="s">
        <v>34</v>
      </c>
      <c r="K9" s="57"/>
      <c r="L9" s="167" t="s">
        <v>35</v>
      </c>
      <c r="M9" s="197"/>
      <c r="N9" s="167">
        <v>5.5</v>
      </c>
      <c r="O9" s="171" t="s">
        <v>44</v>
      </c>
      <c r="P9" s="174" t="s">
        <v>24</v>
      </c>
      <c r="Q9" s="203" t="s">
        <v>45</v>
      </c>
      <c r="R9" s="127" t="s">
        <v>46</v>
      </c>
      <c r="S9" s="197">
        <v>0</v>
      </c>
      <c r="T9" s="127">
        <v>16</v>
      </c>
      <c r="U9" s="127">
        <v>68</v>
      </c>
      <c r="V9" s="142" t="s">
        <v>37</v>
      </c>
    </row>
    <row r="10" spans="1:22" ht="22.5" customHeight="1">
      <c r="A10" s="221"/>
      <c r="B10" s="224"/>
      <c r="C10" s="224"/>
      <c r="D10" s="128"/>
      <c r="E10" s="128"/>
      <c r="F10" s="128"/>
      <c r="G10" s="128"/>
      <c r="H10" s="27" t="s">
        <v>47</v>
      </c>
      <c r="I10" s="65"/>
      <c r="J10" s="196"/>
      <c r="K10" s="59"/>
      <c r="L10" s="169"/>
      <c r="M10" s="199"/>
      <c r="N10" s="169"/>
      <c r="O10" s="173"/>
      <c r="P10" s="176"/>
      <c r="Q10" s="205"/>
      <c r="R10" s="128"/>
      <c r="S10" s="199"/>
      <c r="T10" s="128"/>
      <c r="U10" s="128"/>
      <c r="V10" s="143"/>
    </row>
    <row r="11" spans="1:22" ht="22.5" customHeight="1">
      <c r="A11" s="106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3"/>
    </row>
    <row r="12" spans="1:22" ht="22.5" customHeight="1">
      <c r="A12" s="219">
        <v>3</v>
      </c>
      <c r="B12" s="222" t="s">
        <v>48</v>
      </c>
      <c r="C12" s="222" t="s">
        <v>48</v>
      </c>
      <c r="D12" s="127" t="s">
        <v>32</v>
      </c>
      <c r="E12" s="127"/>
      <c r="F12" s="127"/>
      <c r="G12" s="127"/>
      <c r="H12" s="27" t="s">
        <v>22</v>
      </c>
      <c r="I12" s="56"/>
      <c r="J12" s="194" t="s">
        <v>34</v>
      </c>
      <c r="K12" s="57"/>
      <c r="L12" s="194" t="s">
        <v>35</v>
      </c>
      <c r="M12" s="197"/>
      <c r="N12" s="167">
        <v>5.5</v>
      </c>
      <c r="O12" s="171" t="s">
        <v>44</v>
      </c>
      <c r="P12" s="174" t="s">
        <v>24</v>
      </c>
      <c r="Q12" s="177" t="s">
        <v>49</v>
      </c>
      <c r="R12" s="127" t="s">
        <v>50</v>
      </c>
      <c r="S12" s="53"/>
      <c r="T12" s="127">
        <v>16</v>
      </c>
      <c r="U12" s="127">
        <v>68</v>
      </c>
      <c r="V12" s="142" t="s">
        <v>37</v>
      </c>
    </row>
    <row r="13" spans="1:22" ht="22.5" customHeight="1">
      <c r="A13" s="220"/>
      <c r="B13" s="223"/>
      <c r="C13" s="223"/>
      <c r="D13" s="170"/>
      <c r="E13" s="170"/>
      <c r="F13" s="170"/>
      <c r="G13" s="170"/>
      <c r="H13" s="27" t="s">
        <v>47</v>
      </c>
      <c r="I13" s="65"/>
      <c r="J13" s="195"/>
      <c r="K13" s="58"/>
      <c r="L13" s="195"/>
      <c r="M13" s="198"/>
      <c r="N13" s="168"/>
      <c r="O13" s="172"/>
      <c r="P13" s="175"/>
      <c r="Q13" s="178"/>
      <c r="R13" s="170"/>
      <c r="S13" s="54">
        <v>0</v>
      </c>
      <c r="T13" s="170"/>
      <c r="U13" s="170"/>
      <c r="V13" s="163"/>
    </row>
    <row r="14" spans="1:22" ht="22.5" customHeight="1">
      <c r="A14" s="221"/>
      <c r="B14" s="224"/>
      <c r="C14" s="224"/>
      <c r="D14" s="128"/>
      <c r="E14" s="55"/>
      <c r="F14" s="55"/>
      <c r="G14" s="55"/>
      <c r="H14" s="52" t="s">
        <v>51</v>
      </c>
      <c r="I14" s="60"/>
      <c r="J14" s="196"/>
      <c r="K14" s="59"/>
      <c r="L14" s="196"/>
      <c r="M14" s="199"/>
      <c r="N14" s="169"/>
      <c r="O14" s="173"/>
      <c r="P14" s="176"/>
      <c r="Q14" s="179"/>
      <c r="R14" s="128"/>
      <c r="S14" s="55"/>
      <c r="T14" s="128"/>
      <c r="U14" s="128"/>
      <c r="V14" s="143"/>
    </row>
    <row r="15" spans="1:22" ht="22.5" customHeight="1">
      <c r="A15" s="107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3"/>
    </row>
    <row r="16" spans="1:22" ht="22.5" customHeight="1">
      <c r="A16" s="219">
        <v>3</v>
      </c>
      <c r="B16" s="222" t="s">
        <v>52</v>
      </c>
      <c r="C16" s="222" t="s">
        <v>52</v>
      </c>
      <c r="D16" s="127" t="s">
        <v>32</v>
      </c>
      <c r="E16" s="127"/>
      <c r="F16" s="127"/>
      <c r="G16" s="127"/>
      <c r="H16" s="52" t="s">
        <v>22</v>
      </c>
      <c r="I16" s="66"/>
      <c r="J16" s="194"/>
      <c r="K16" s="57"/>
      <c r="L16" s="194"/>
      <c r="M16" s="217"/>
      <c r="N16" s="167" t="s">
        <v>53</v>
      </c>
      <c r="O16" s="171"/>
      <c r="P16" s="174" t="s">
        <v>24</v>
      </c>
      <c r="Q16" s="141" t="s">
        <v>54</v>
      </c>
      <c r="R16" s="127" t="s">
        <v>55</v>
      </c>
      <c r="S16" s="127">
        <v>0</v>
      </c>
      <c r="T16" s="127">
        <v>16</v>
      </c>
      <c r="U16" s="127">
        <v>68</v>
      </c>
      <c r="V16" s="142"/>
    </row>
    <row r="17" spans="1:22" ht="22.5" customHeight="1">
      <c r="A17" s="221"/>
      <c r="B17" s="224"/>
      <c r="C17" s="224"/>
      <c r="D17" s="128"/>
      <c r="E17" s="128"/>
      <c r="F17" s="128"/>
      <c r="G17" s="128"/>
      <c r="H17" s="27" t="s">
        <v>47</v>
      </c>
      <c r="I17" s="23"/>
      <c r="J17" s="196"/>
      <c r="K17" s="59"/>
      <c r="L17" s="196"/>
      <c r="M17" s="217"/>
      <c r="N17" s="169"/>
      <c r="O17" s="173"/>
      <c r="P17" s="176"/>
      <c r="Q17" s="141"/>
      <c r="R17" s="128"/>
      <c r="S17" s="128"/>
      <c r="T17" s="128"/>
      <c r="U17" s="128"/>
      <c r="V17" s="143"/>
    </row>
    <row r="18" spans="1:22" ht="22.5" customHeight="1">
      <c r="A18" s="152"/>
      <c r="B18" s="9" t="s">
        <v>30</v>
      </c>
      <c r="C18" s="9" t="s">
        <v>31</v>
      </c>
      <c r="D18" s="61"/>
      <c r="E18" s="62"/>
      <c r="F18" s="63"/>
      <c r="G18" s="64"/>
      <c r="H18" s="34"/>
      <c r="I18" s="21"/>
      <c r="J18" s="77" t="s">
        <v>34</v>
      </c>
      <c r="K18" s="41"/>
      <c r="L18" s="25" t="s">
        <v>56</v>
      </c>
      <c r="M18" s="26" t="s">
        <v>57</v>
      </c>
      <c r="N18" s="2" t="s">
        <v>58</v>
      </c>
      <c r="O18" s="84" t="s">
        <v>44</v>
      </c>
      <c r="P18" s="79" t="s">
        <v>24</v>
      </c>
      <c r="Q18" s="90"/>
      <c r="R18" s="21"/>
      <c r="S18" s="129"/>
      <c r="T18" s="129"/>
      <c r="U18" s="129"/>
      <c r="V18" s="104" t="s">
        <v>37</v>
      </c>
    </row>
    <row r="19" spans="1:22" ht="22.5" customHeight="1">
      <c r="A19" s="153"/>
      <c r="B19" s="73" t="s">
        <v>59</v>
      </c>
      <c r="C19" s="73" t="s">
        <v>60</v>
      </c>
      <c r="D19" s="214"/>
      <c r="E19" s="215"/>
      <c r="F19" s="132"/>
      <c r="G19" s="216"/>
      <c r="H19" s="35"/>
      <c r="I19" s="7"/>
      <c r="J19" s="78" t="s">
        <v>41</v>
      </c>
      <c r="K19" s="48"/>
      <c r="L19" s="40" t="s">
        <v>35</v>
      </c>
      <c r="M19" s="3">
        <v>1</v>
      </c>
      <c r="N19" s="2" t="s">
        <v>61</v>
      </c>
      <c r="O19" s="84" t="s">
        <v>62</v>
      </c>
      <c r="P19" s="79" t="s">
        <v>24</v>
      </c>
      <c r="Q19" s="79"/>
      <c r="R19" s="21"/>
      <c r="S19" s="130"/>
      <c r="T19" s="130"/>
      <c r="U19" s="130"/>
      <c r="V19" s="108">
        <v>30</v>
      </c>
    </row>
    <row r="20" spans="1:22" ht="22.5" customHeight="1">
      <c r="A20" s="109">
        <v>3</v>
      </c>
      <c r="B20" s="28" t="s">
        <v>63</v>
      </c>
      <c r="C20" s="71" t="s">
        <v>64</v>
      </c>
      <c r="D20" s="52" t="s">
        <v>32</v>
      </c>
      <c r="E20" s="52"/>
      <c r="F20" s="52"/>
      <c r="G20" s="52"/>
      <c r="H20" s="52" t="s">
        <v>47</v>
      </c>
      <c r="I20" s="66" t="s">
        <v>28</v>
      </c>
      <c r="J20" s="110"/>
      <c r="K20" s="110"/>
      <c r="L20" s="50"/>
      <c r="M20" s="50"/>
      <c r="N20" s="51">
        <v>5.5</v>
      </c>
      <c r="O20" s="82"/>
      <c r="P20" s="91" t="s">
        <v>24</v>
      </c>
      <c r="Q20" s="81" t="s">
        <v>65</v>
      </c>
      <c r="R20" s="52"/>
      <c r="S20" s="52">
        <v>0</v>
      </c>
      <c r="T20" s="52">
        <v>12</v>
      </c>
      <c r="U20" s="52">
        <v>72</v>
      </c>
      <c r="V20" s="111"/>
    </row>
    <row r="21" spans="1:22" ht="22.5" customHeight="1">
      <c r="A21" s="154"/>
      <c r="B21" s="42" t="s">
        <v>66</v>
      </c>
      <c r="C21" s="42" t="s">
        <v>60</v>
      </c>
      <c r="D21" s="112"/>
      <c r="E21" s="112"/>
      <c r="F21" s="112"/>
      <c r="G21" s="36"/>
      <c r="H21" s="16"/>
      <c r="I21" s="20"/>
      <c r="J21" s="3" t="s">
        <v>41</v>
      </c>
      <c r="K21" s="3"/>
      <c r="L21" s="40" t="s">
        <v>35</v>
      </c>
      <c r="M21" s="3">
        <v>1</v>
      </c>
      <c r="N21" s="25">
        <v>5.5</v>
      </c>
      <c r="O21" s="84" t="s">
        <v>67</v>
      </c>
      <c r="P21" s="79" t="s">
        <v>24</v>
      </c>
      <c r="Q21" s="92"/>
      <c r="R21" s="16"/>
      <c r="S21" s="136"/>
      <c r="T21" s="136"/>
      <c r="U21" s="136"/>
      <c r="V21" s="105">
        <v>30</v>
      </c>
    </row>
    <row r="22" spans="1:22" ht="22.5" customHeight="1">
      <c r="A22" s="155"/>
      <c r="B22" s="74" t="s">
        <v>68</v>
      </c>
      <c r="C22" s="74" t="s">
        <v>31</v>
      </c>
      <c r="D22" s="61"/>
      <c r="E22" s="62"/>
      <c r="F22" s="63"/>
      <c r="G22" s="64"/>
      <c r="H22" s="6"/>
      <c r="I22" s="32"/>
      <c r="J22" s="30" t="s">
        <v>34</v>
      </c>
      <c r="K22" s="12"/>
      <c r="L22" s="40" t="s">
        <v>35</v>
      </c>
      <c r="M22" s="37"/>
      <c r="N22" s="6" t="s">
        <v>58</v>
      </c>
      <c r="O22" s="83" t="s">
        <v>69</v>
      </c>
      <c r="P22" s="93" t="s">
        <v>70</v>
      </c>
      <c r="Q22" s="90"/>
      <c r="R22" s="21"/>
      <c r="S22" s="137"/>
      <c r="T22" s="137"/>
      <c r="U22" s="137"/>
      <c r="V22" s="104" t="s">
        <v>37</v>
      </c>
    </row>
    <row r="23" spans="1:22" ht="22.5" customHeight="1">
      <c r="A23" s="165">
        <v>3</v>
      </c>
      <c r="B23" s="166" t="s">
        <v>71</v>
      </c>
      <c r="C23" s="166" t="s">
        <v>71</v>
      </c>
      <c r="D23" s="126"/>
      <c r="E23" s="126" t="s">
        <v>33</v>
      </c>
      <c r="F23" s="126"/>
      <c r="G23" s="126"/>
      <c r="H23" s="126" t="s">
        <v>47</v>
      </c>
      <c r="I23" s="218"/>
      <c r="J23" s="164" t="s">
        <v>34</v>
      </c>
      <c r="K23" s="164"/>
      <c r="L23" s="138" t="s">
        <v>35</v>
      </c>
      <c r="M23" s="217"/>
      <c r="N23" s="138">
        <v>5.5</v>
      </c>
      <c r="O23" s="139" t="s">
        <v>72</v>
      </c>
      <c r="P23" s="140" t="s">
        <v>24</v>
      </c>
      <c r="Q23" s="141" t="s">
        <v>73</v>
      </c>
      <c r="R23" s="126" t="s">
        <v>74</v>
      </c>
      <c r="S23" s="126">
        <v>0</v>
      </c>
      <c r="T23" s="126">
        <v>11</v>
      </c>
      <c r="U23" s="126">
        <v>73</v>
      </c>
      <c r="V23" s="162" t="s">
        <v>75</v>
      </c>
    </row>
    <row r="24" spans="1:22" ht="2.25" customHeight="1">
      <c r="A24" s="165"/>
      <c r="B24" s="166"/>
      <c r="C24" s="166"/>
      <c r="D24" s="126"/>
      <c r="E24" s="126"/>
      <c r="F24" s="126"/>
      <c r="G24" s="126"/>
      <c r="H24" s="126"/>
      <c r="I24" s="218"/>
      <c r="J24" s="164"/>
      <c r="K24" s="164"/>
      <c r="L24" s="138"/>
      <c r="M24" s="217"/>
      <c r="N24" s="138"/>
      <c r="O24" s="139"/>
      <c r="P24" s="140"/>
      <c r="Q24" s="141"/>
      <c r="R24" s="126"/>
      <c r="S24" s="126"/>
      <c r="T24" s="126"/>
      <c r="U24" s="126"/>
      <c r="V24" s="162"/>
    </row>
    <row r="25" spans="1:22" ht="22.5" customHeight="1">
      <c r="A25" s="114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</row>
    <row r="26" spans="1:22" ht="22.5" customHeight="1">
      <c r="A26" s="109">
        <v>3</v>
      </c>
      <c r="B26" s="28" t="s">
        <v>76</v>
      </c>
      <c r="C26" s="28" t="s">
        <v>77</v>
      </c>
      <c r="D26" s="49"/>
      <c r="E26" s="54" t="s">
        <v>33</v>
      </c>
      <c r="F26" s="54"/>
      <c r="G26" s="54"/>
      <c r="H26" s="52" t="s">
        <v>47</v>
      </c>
      <c r="I26" s="66"/>
      <c r="J26" s="65" t="s">
        <v>78</v>
      </c>
      <c r="K26" s="115" t="s">
        <v>79</v>
      </c>
      <c r="L26" s="51" t="s">
        <v>35</v>
      </c>
      <c r="M26" s="65"/>
      <c r="N26" s="51">
        <v>5.5</v>
      </c>
      <c r="O26" s="82" t="s">
        <v>72</v>
      </c>
      <c r="P26" s="91" t="s">
        <v>24</v>
      </c>
      <c r="Q26" s="81" t="s">
        <v>80</v>
      </c>
      <c r="R26" s="52" t="s">
        <v>81</v>
      </c>
      <c r="S26" s="52">
        <v>0</v>
      </c>
      <c r="T26" s="52">
        <v>21</v>
      </c>
      <c r="U26" s="52">
        <v>61</v>
      </c>
      <c r="V26" s="111">
        <v>120</v>
      </c>
    </row>
    <row r="27" spans="1:22" ht="22.5" customHeight="1">
      <c r="A27" s="114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</row>
    <row r="28" spans="1:22" ht="22.5" customHeight="1">
      <c r="A28" s="113">
        <v>3</v>
      </c>
      <c r="B28" s="8" t="s">
        <v>82</v>
      </c>
      <c r="C28" s="19" t="s">
        <v>83</v>
      </c>
      <c r="D28" s="54"/>
      <c r="E28" s="54"/>
      <c r="F28" s="54"/>
      <c r="G28" s="54"/>
      <c r="H28" s="66"/>
      <c r="I28" s="66"/>
      <c r="J28" s="23"/>
      <c r="K28" s="23"/>
      <c r="L28" s="23"/>
      <c r="M28" s="65"/>
      <c r="N28" s="66"/>
      <c r="O28" s="82"/>
      <c r="P28" s="81"/>
      <c r="Q28" s="81"/>
      <c r="R28" s="52"/>
      <c r="S28" s="52"/>
      <c r="T28" s="52"/>
      <c r="U28" s="52"/>
      <c r="V28" s="111"/>
    </row>
    <row r="29" spans="1:22" ht="22.5" customHeight="1">
      <c r="A29" s="159"/>
      <c r="B29" s="73" t="s">
        <v>84</v>
      </c>
      <c r="C29" s="73" t="s">
        <v>85</v>
      </c>
      <c r="D29" s="72"/>
      <c r="E29" s="72" t="s">
        <v>33</v>
      </c>
      <c r="F29" s="72"/>
      <c r="G29" s="72"/>
      <c r="H29" s="16" t="s">
        <v>47</v>
      </c>
      <c r="I29" s="20" t="s">
        <v>28</v>
      </c>
      <c r="J29" s="30" t="s">
        <v>34</v>
      </c>
      <c r="K29" s="30"/>
      <c r="L29" s="30" t="s">
        <v>35</v>
      </c>
      <c r="M29" s="30"/>
      <c r="N29" s="72">
        <v>5.5</v>
      </c>
      <c r="O29" s="94" t="s">
        <v>86</v>
      </c>
      <c r="P29" s="95" t="s">
        <v>24</v>
      </c>
      <c r="Q29" s="95" t="s">
        <v>87</v>
      </c>
      <c r="R29" s="72"/>
      <c r="S29" s="72">
        <v>0</v>
      </c>
      <c r="T29" s="30">
        <v>25</v>
      </c>
      <c r="U29" s="72">
        <v>59</v>
      </c>
      <c r="V29" s="116" t="s">
        <v>37</v>
      </c>
    </row>
    <row r="30" spans="1:22" ht="22.5" customHeight="1">
      <c r="A30" s="160"/>
      <c r="B30" s="73" t="s">
        <v>88</v>
      </c>
      <c r="C30" s="47" t="s">
        <v>89</v>
      </c>
      <c r="D30" s="72"/>
      <c r="E30" s="72" t="s">
        <v>33</v>
      </c>
      <c r="F30" s="72"/>
      <c r="G30" s="72"/>
      <c r="H30" s="16" t="s">
        <v>47</v>
      </c>
      <c r="I30" s="20" t="s">
        <v>28</v>
      </c>
      <c r="J30" s="30" t="s">
        <v>34</v>
      </c>
      <c r="K30" s="30"/>
      <c r="L30" s="30" t="s">
        <v>35</v>
      </c>
      <c r="M30" s="30"/>
      <c r="N30" s="72" t="s">
        <v>58</v>
      </c>
      <c r="O30" s="94" t="s">
        <v>90</v>
      </c>
      <c r="P30" s="96" t="s">
        <v>70</v>
      </c>
      <c r="Q30" s="95" t="s">
        <v>91</v>
      </c>
      <c r="R30" s="72"/>
      <c r="S30" s="72">
        <v>0</v>
      </c>
      <c r="T30" s="30">
        <v>32</v>
      </c>
      <c r="U30" s="72">
        <v>52</v>
      </c>
      <c r="V30" s="116" t="s">
        <v>92</v>
      </c>
    </row>
    <row r="31" spans="1:22" ht="22.5" customHeight="1">
      <c r="A31" s="160"/>
      <c r="B31" s="4" t="s">
        <v>93</v>
      </c>
      <c r="C31" s="31" t="s">
        <v>93</v>
      </c>
      <c r="D31" s="20"/>
      <c r="E31" s="16" t="s">
        <v>33</v>
      </c>
      <c r="F31" s="21"/>
      <c r="G31" s="5"/>
      <c r="H31" s="6" t="s">
        <v>47</v>
      </c>
      <c r="I31" s="18" t="s">
        <v>28</v>
      </c>
      <c r="J31" s="30" t="s">
        <v>34</v>
      </c>
      <c r="K31" s="12"/>
      <c r="L31" s="25" t="s">
        <v>35</v>
      </c>
      <c r="M31" s="29"/>
      <c r="N31" s="5">
        <v>5.5</v>
      </c>
      <c r="O31" s="84" t="s">
        <v>72</v>
      </c>
      <c r="P31" s="79" t="s">
        <v>24</v>
      </c>
      <c r="Q31" s="79" t="s">
        <v>94</v>
      </c>
      <c r="R31" s="21"/>
      <c r="S31" s="5" t="s">
        <v>95</v>
      </c>
      <c r="T31" s="5">
        <v>11</v>
      </c>
      <c r="U31" s="5">
        <v>73</v>
      </c>
      <c r="V31" s="104" t="s">
        <v>37</v>
      </c>
    </row>
    <row r="32" spans="1:22" ht="22.5" customHeight="1">
      <c r="A32" s="161"/>
      <c r="B32" s="73" t="s">
        <v>96</v>
      </c>
      <c r="C32" s="73" t="s">
        <v>97</v>
      </c>
      <c r="D32" s="16" t="s">
        <v>32</v>
      </c>
      <c r="E32" s="16" t="s">
        <v>33</v>
      </c>
      <c r="F32" s="5" t="s">
        <v>98</v>
      </c>
      <c r="G32" s="5" t="s">
        <v>99</v>
      </c>
      <c r="H32" s="6" t="s">
        <v>18</v>
      </c>
      <c r="I32" s="32"/>
      <c r="J32" s="30" t="s">
        <v>34</v>
      </c>
      <c r="K32" s="17"/>
      <c r="L32" s="18" t="s">
        <v>35</v>
      </c>
      <c r="M32" s="29"/>
      <c r="N32" s="2">
        <v>5.5</v>
      </c>
      <c r="O32" s="84" t="s">
        <v>95</v>
      </c>
      <c r="P32" s="79" t="s">
        <v>24</v>
      </c>
      <c r="Q32" s="79" t="s">
        <v>100</v>
      </c>
      <c r="R32" s="21"/>
      <c r="S32" s="5" t="s">
        <v>101</v>
      </c>
      <c r="T32" s="5" t="s">
        <v>101</v>
      </c>
      <c r="U32" s="5" t="s">
        <v>101</v>
      </c>
      <c r="V32" s="104" t="s">
        <v>37</v>
      </c>
    </row>
    <row r="33" spans="1:22" ht="22.5" customHeight="1">
      <c r="A33" s="113">
        <v>3</v>
      </c>
      <c r="B33" s="71" t="s">
        <v>102</v>
      </c>
      <c r="C33" s="33" t="s">
        <v>103</v>
      </c>
      <c r="D33" s="52" t="s">
        <v>32</v>
      </c>
      <c r="E33" s="52" t="s">
        <v>33</v>
      </c>
      <c r="F33" s="52" t="s">
        <v>98</v>
      </c>
      <c r="G33" s="52" t="s">
        <v>99</v>
      </c>
      <c r="H33" s="52" t="s">
        <v>22</v>
      </c>
      <c r="I33" s="66"/>
      <c r="J33" s="51" t="s">
        <v>34</v>
      </c>
      <c r="K33" s="51"/>
      <c r="L33" s="51" t="s">
        <v>35</v>
      </c>
      <c r="M33" s="50"/>
      <c r="N33" s="51" t="s">
        <v>104</v>
      </c>
      <c r="O33" s="82" t="s">
        <v>105</v>
      </c>
      <c r="P33" s="91" t="s">
        <v>106</v>
      </c>
      <c r="Q33" s="81" t="s">
        <v>107</v>
      </c>
      <c r="R33" s="52" t="s">
        <v>108</v>
      </c>
      <c r="S33" s="52">
        <v>4</v>
      </c>
      <c r="T33" s="52">
        <v>0</v>
      </c>
      <c r="U33" s="52">
        <v>80</v>
      </c>
      <c r="V33" s="111" t="s">
        <v>37</v>
      </c>
    </row>
    <row r="34" spans="1:22" ht="22.5" customHeight="1">
      <c r="A34" s="117"/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</row>
    <row r="35" spans="1:22" ht="22.5" customHeight="1">
      <c r="A35" s="219">
        <v>27</v>
      </c>
      <c r="B35" s="222" t="s">
        <v>109</v>
      </c>
      <c r="C35" s="222" t="s">
        <v>110</v>
      </c>
      <c r="D35" s="127"/>
      <c r="E35" s="127"/>
      <c r="F35" s="127"/>
      <c r="G35" s="127"/>
      <c r="H35" s="52" t="s">
        <v>111</v>
      </c>
      <c r="I35" s="66"/>
      <c r="J35" s="164"/>
      <c r="K35" s="194"/>
      <c r="L35" s="164"/>
      <c r="M35" s="164"/>
      <c r="N35" s="138" t="s">
        <v>23</v>
      </c>
      <c r="O35" s="225"/>
      <c r="P35" s="139" t="s">
        <v>24</v>
      </c>
      <c r="Q35" s="141" t="s">
        <v>112</v>
      </c>
      <c r="R35" s="127" t="s">
        <v>113</v>
      </c>
      <c r="S35" s="127">
        <v>5</v>
      </c>
      <c r="T35" s="127">
        <v>50</v>
      </c>
      <c r="U35" s="127">
        <v>700</v>
      </c>
      <c r="V35" s="142"/>
    </row>
    <row r="36" spans="1:22" ht="22.5" customHeight="1">
      <c r="A36" s="220"/>
      <c r="B36" s="223"/>
      <c r="C36" s="223"/>
      <c r="D36" s="170"/>
      <c r="E36" s="170"/>
      <c r="F36" s="170"/>
      <c r="G36" s="170"/>
      <c r="H36" s="52" t="s">
        <v>47</v>
      </c>
      <c r="I36" s="22"/>
      <c r="J36" s="164"/>
      <c r="K36" s="195"/>
      <c r="L36" s="164"/>
      <c r="M36" s="164"/>
      <c r="N36" s="138"/>
      <c r="O36" s="226"/>
      <c r="P36" s="139"/>
      <c r="Q36" s="141"/>
      <c r="R36" s="170"/>
      <c r="S36" s="170"/>
      <c r="T36" s="170"/>
      <c r="U36" s="170"/>
      <c r="V36" s="163"/>
    </row>
    <row r="37" spans="1:22" ht="22.5" customHeight="1">
      <c r="A37" s="220"/>
      <c r="B37" s="223"/>
      <c r="C37" s="223"/>
      <c r="D37" s="170"/>
      <c r="E37" s="170"/>
      <c r="F37" s="170"/>
      <c r="G37" s="170"/>
      <c r="H37" s="52" t="s">
        <v>114</v>
      </c>
      <c r="I37" s="22"/>
      <c r="J37" s="164"/>
      <c r="K37" s="196"/>
      <c r="L37" s="164"/>
      <c r="M37" s="164"/>
      <c r="N37" s="138"/>
      <c r="O37" s="227"/>
      <c r="P37" s="139"/>
      <c r="Q37" s="141"/>
      <c r="R37" s="128"/>
      <c r="S37" s="170"/>
      <c r="T37" s="170"/>
      <c r="U37" s="170"/>
      <c r="V37" s="163"/>
    </row>
    <row r="38" spans="1:22" ht="22.5" customHeight="1">
      <c r="A38" s="152"/>
      <c r="B38" s="4" t="s">
        <v>115</v>
      </c>
      <c r="C38" s="4" t="s">
        <v>116</v>
      </c>
      <c r="D38" s="20"/>
      <c r="E38" s="20"/>
      <c r="F38" s="5" t="s">
        <v>98</v>
      </c>
      <c r="G38" s="5" t="s">
        <v>99</v>
      </c>
      <c r="H38" s="6"/>
      <c r="I38" s="32"/>
      <c r="J38" s="12" t="s">
        <v>117</v>
      </c>
      <c r="K38" s="12"/>
      <c r="L38" s="30" t="s">
        <v>35</v>
      </c>
      <c r="M38" s="12">
        <v>0.7</v>
      </c>
      <c r="N38" s="2" t="s">
        <v>23</v>
      </c>
      <c r="O38" s="83" t="s">
        <v>118</v>
      </c>
      <c r="P38" s="79" t="s">
        <v>24</v>
      </c>
      <c r="Q38" s="97"/>
      <c r="R38" s="21"/>
      <c r="S38" s="129"/>
      <c r="T38" s="129"/>
      <c r="U38" s="129"/>
      <c r="V38" s="104" t="s">
        <v>37</v>
      </c>
    </row>
    <row r="39" spans="1:22" ht="22.5" customHeight="1">
      <c r="A39" s="153"/>
      <c r="B39" s="4" t="s">
        <v>119</v>
      </c>
      <c r="C39" s="4" t="s">
        <v>120</v>
      </c>
      <c r="D39" s="20"/>
      <c r="E39" s="20"/>
      <c r="F39" s="5"/>
      <c r="G39" s="5" t="s">
        <v>99</v>
      </c>
      <c r="H39" s="6"/>
      <c r="I39" s="32"/>
      <c r="J39" s="12" t="s">
        <v>41</v>
      </c>
      <c r="K39" s="12"/>
      <c r="L39" s="25" t="s">
        <v>35</v>
      </c>
      <c r="M39" s="3">
        <v>0.3</v>
      </c>
      <c r="N39" s="2" t="s">
        <v>23</v>
      </c>
      <c r="O39" s="84" t="s">
        <v>121</v>
      </c>
      <c r="P39" s="79" t="s">
        <v>24</v>
      </c>
      <c r="Q39" s="97"/>
      <c r="R39" s="21"/>
      <c r="S39" s="130"/>
      <c r="T39" s="130"/>
      <c r="U39" s="130"/>
      <c r="V39" s="104">
        <v>60</v>
      </c>
    </row>
    <row r="40" spans="1:22" ht="22.5" customHeight="1" thickBot="1">
      <c r="A40" s="118">
        <f>SUM(A1:A35)</f>
        <v>60</v>
      </c>
      <c r="B40" s="119" t="s">
        <v>122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  <c r="P40" s="121"/>
      <c r="Q40" s="121"/>
      <c r="R40" s="120"/>
      <c r="S40" s="120"/>
      <c r="T40" s="120"/>
      <c r="U40" s="120"/>
      <c r="V40" s="122"/>
    </row>
    <row r="41" spans="1:22" s="15" customFormat="1" ht="22.5" customHeight="1">
      <c r="B41" s="43" t="s">
        <v>123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98"/>
      <c r="P41" s="98"/>
      <c r="Q41" s="98"/>
      <c r="R41" s="14"/>
      <c r="S41" s="14"/>
      <c r="V41" s="14"/>
    </row>
    <row r="42" spans="1:22" s="15" customFormat="1" ht="22.5" customHeight="1">
      <c r="B42" s="44" t="s">
        <v>124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98"/>
      <c r="P42" s="98"/>
      <c r="Q42" s="98"/>
      <c r="R42" s="14"/>
      <c r="S42" s="14"/>
      <c r="V42" s="14"/>
    </row>
    <row r="43" spans="1:22" s="15" customFormat="1" ht="22.5" customHeight="1">
      <c r="B43" s="43" t="s">
        <v>125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98"/>
      <c r="P43" s="98"/>
      <c r="Q43" s="98"/>
      <c r="R43" s="14"/>
      <c r="S43" s="14"/>
      <c r="V43" s="14"/>
    </row>
    <row r="44" spans="1:22" s="15" customFormat="1" ht="22.5" customHeight="1">
      <c r="B44" s="4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98"/>
      <c r="P44" s="98"/>
      <c r="Q44" s="98"/>
      <c r="R44" s="14"/>
      <c r="S44" s="14"/>
      <c r="V44" s="14"/>
    </row>
    <row r="45" spans="1:22" s="15" customFormat="1" ht="22.5" customHeight="1">
      <c r="B45" s="45" t="s">
        <v>126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98"/>
      <c r="P45" s="98"/>
      <c r="Q45" s="98"/>
      <c r="R45" s="14"/>
      <c r="S45" s="14"/>
      <c r="V45" s="14"/>
    </row>
    <row r="46" spans="1:22" s="15" customFormat="1" ht="22.5" customHeight="1">
      <c r="B46" s="44" t="s">
        <v>127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98"/>
      <c r="P46" s="98"/>
      <c r="Q46" s="98"/>
      <c r="R46" s="14"/>
      <c r="S46" s="14"/>
      <c r="V46" s="14"/>
    </row>
    <row r="47" spans="1:22" s="15" customFormat="1" ht="22.5" customHeight="1">
      <c r="B47" s="44" t="s">
        <v>128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98"/>
      <c r="P47" s="98"/>
      <c r="Q47" s="98"/>
      <c r="R47" s="14"/>
      <c r="S47" s="14"/>
      <c r="V47" s="14"/>
    </row>
    <row r="48" spans="1:22" s="15" customFormat="1" ht="22.5" customHeight="1">
      <c r="B48" s="4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98"/>
      <c r="P48" s="98"/>
      <c r="Q48" s="98"/>
      <c r="R48" s="14"/>
      <c r="S48" s="14"/>
      <c r="V48" s="14"/>
    </row>
    <row r="49" spans="2:11" ht="22.5" customHeight="1">
      <c r="B49" s="45"/>
    </row>
    <row r="50" spans="2:11" ht="22.5" customHeight="1">
      <c r="B50" s="44"/>
      <c r="H50" s="39"/>
      <c r="I50" s="39"/>
      <c r="J50" s="39"/>
      <c r="K50" s="39"/>
    </row>
    <row r="51" spans="2:11" ht="22.5" customHeight="1">
      <c r="B51" s="44"/>
      <c r="H51" s="38"/>
      <c r="I51" s="38"/>
      <c r="J51" s="38"/>
      <c r="K51" s="38"/>
    </row>
    <row r="52" spans="2:11" ht="22.5" customHeight="1">
      <c r="H52" s="38"/>
      <c r="I52" s="38"/>
      <c r="J52" s="38"/>
      <c r="K52" s="38"/>
    </row>
    <row r="53" spans="2:11" ht="22.5" customHeight="1">
      <c r="H53" s="38"/>
      <c r="I53" s="38"/>
      <c r="J53" s="38"/>
      <c r="K53" s="38"/>
    </row>
    <row r="54" spans="2:11" ht="22.5" customHeight="1">
      <c r="H54" s="38"/>
      <c r="I54" s="38"/>
      <c r="J54" s="38"/>
      <c r="K54" s="38"/>
    </row>
    <row r="55" spans="2:11" ht="22.5" customHeight="1">
      <c r="H55" s="38"/>
      <c r="I55" s="38"/>
      <c r="J55" s="38"/>
      <c r="K55" s="38"/>
    </row>
    <row r="56" spans="2:11" ht="22.5" customHeight="1">
      <c r="H56" s="38"/>
      <c r="I56" s="38"/>
      <c r="J56" s="38"/>
      <c r="K56" s="38"/>
    </row>
    <row r="57" spans="2:11" ht="22.5" customHeight="1">
      <c r="H57" s="38"/>
      <c r="I57" s="38"/>
      <c r="J57" s="38"/>
      <c r="K57" s="38"/>
    </row>
    <row r="58" spans="2:11" ht="22.5" customHeight="1">
      <c r="H58" s="38"/>
      <c r="I58" s="38"/>
      <c r="J58" s="38"/>
      <c r="K58" s="38"/>
    </row>
    <row r="59" spans="2:11" ht="22.5" customHeight="1">
      <c r="H59" s="38"/>
      <c r="I59" s="38"/>
      <c r="J59" s="38"/>
      <c r="K59" s="38"/>
    </row>
    <row r="60" spans="2:11" ht="22.5" customHeight="1">
      <c r="H60" s="38"/>
      <c r="I60" s="38"/>
      <c r="J60" s="38"/>
      <c r="K60" s="38"/>
    </row>
    <row r="61" spans="2:11" ht="22.5" customHeight="1">
      <c r="H61" s="38"/>
      <c r="I61" s="38"/>
      <c r="J61" s="38"/>
      <c r="K61" s="38"/>
    </row>
    <row r="62" spans="2:11" ht="22.5" customHeight="1">
      <c r="H62" s="38"/>
      <c r="I62" s="38"/>
      <c r="J62" s="38"/>
      <c r="K62" s="38"/>
    </row>
    <row r="63" spans="2:11" ht="22.5" customHeight="1">
      <c r="H63" s="38"/>
      <c r="I63" s="38"/>
      <c r="J63" s="38"/>
      <c r="K63" s="38"/>
    </row>
    <row r="64" spans="2:11" ht="22.5" customHeight="1">
      <c r="H64" s="38"/>
      <c r="I64" s="38"/>
      <c r="J64" s="38"/>
      <c r="K64" s="38"/>
    </row>
    <row r="65" spans="8:11" ht="22.5" customHeight="1">
      <c r="H65" s="38"/>
      <c r="I65" s="38"/>
      <c r="J65" s="38"/>
      <c r="K65" s="38"/>
    </row>
    <row r="66" spans="8:11" ht="22.5" customHeight="1">
      <c r="H66" s="38"/>
      <c r="I66" s="38"/>
      <c r="J66" s="38"/>
      <c r="K66" s="38"/>
    </row>
    <row r="67" spans="8:11" ht="22.5" customHeight="1">
      <c r="H67" s="38"/>
      <c r="I67" s="38"/>
      <c r="J67" s="38"/>
      <c r="K67" s="38"/>
    </row>
    <row r="68" spans="8:11" ht="22.5" customHeight="1">
      <c r="H68" s="38"/>
      <c r="I68" s="38"/>
      <c r="J68" s="38"/>
      <c r="K68" s="38"/>
    </row>
    <row r="69" spans="8:11" ht="22.5" customHeight="1">
      <c r="H69" s="38"/>
      <c r="I69" s="38"/>
      <c r="J69" s="38"/>
      <c r="K69" s="38"/>
    </row>
    <row r="70" spans="8:11" ht="22.5" customHeight="1">
      <c r="H70" s="38"/>
      <c r="I70" s="38"/>
      <c r="J70" s="38"/>
      <c r="K70" s="38"/>
    </row>
    <row r="71" spans="8:11" ht="22.5" customHeight="1">
      <c r="H71" s="38"/>
      <c r="I71" s="38"/>
      <c r="J71" s="38"/>
      <c r="K71" s="38"/>
    </row>
    <row r="72" spans="8:11" ht="22.5" customHeight="1">
      <c r="H72" s="38"/>
      <c r="I72" s="38"/>
      <c r="J72" s="38"/>
      <c r="K72" s="38"/>
    </row>
  </sheetData>
  <mergeCells count="158">
    <mergeCell ref="M35:M37"/>
    <mergeCell ref="N35:N37"/>
    <mergeCell ref="P35:P37"/>
    <mergeCell ref="Q35:Q37"/>
    <mergeCell ref="S35:S37"/>
    <mergeCell ref="T35:T37"/>
    <mergeCell ref="U35:U37"/>
    <mergeCell ref="O35:O37"/>
    <mergeCell ref="R35:R37"/>
    <mergeCell ref="A35:A37"/>
    <mergeCell ref="B35:B37"/>
    <mergeCell ref="C35:C37"/>
    <mergeCell ref="D35:D37"/>
    <mergeCell ref="E35:E37"/>
    <mergeCell ref="F35:F37"/>
    <mergeCell ref="G35:G37"/>
    <mergeCell ref="J35:J37"/>
    <mergeCell ref="L35:L37"/>
    <mergeCell ref="K35:K37"/>
    <mergeCell ref="A9:A10"/>
    <mergeCell ref="B9:B10"/>
    <mergeCell ref="C9:C10"/>
    <mergeCell ref="D9:D10"/>
    <mergeCell ref="E9:E10"/>
    <mergeCell ref="F9:F10"/>
    <mergeCell ref="G9:G10"/>
    <mergeCell ref="J9:J10"/>
    <mergeCell ref="L9:L10"/>
    <mergeCell ref="A12:A14"/>
    <mergeCell ref="B12:B14"/>
    <mergeCell ref="C12:C14"/>
    <mergeCell ref="G12:G13"/>
    <mergeCell ref="A16:A17"/>
    <mergeCell ref="B16:B17"/>
    <mergeCell ref="C16:C17"/>
    <mergeCell ref="D16:D17"/>
    <mergeCell ref="E16:E17"/>
    <mergeCell ref="F16:F17"/>
    <mergeCell ref="G16:G17"/>
    <mergeCell ref="D12:D14"/>
    <mergeCell ref="A4:A6"/>
    <mergeCell ref="B4:B6"/>
    <mergeCell ref="C4:C6"/>
    <mergeCell ref="D4:D6"/>
    <mergeCell ref="E4:E6"/>
    <mergeCell ref="F4:F6"/>
    <mergeCell ref="G4:G6"/>
    <mergeCell ref="J4:J6"/>
    <mergeCell ref="L4:L6"/>
    <mergeCell ref="J23:J24"/>
    <mergeCell ref="L23:L24"/>
    <mergeCell ref="M23:M24"/>
    <mergeCell ref="D23:D24"/>
    <mergeCell ref="E23:E24"/>
    <mergeCell ref="F23:F24"/>
    <mergeCell ref="G23:G24"/>
    <mergeCell ref="E12:E13"/>
    <mergeCell ref="H23:H24"/>
    <mergeCell ref="I23:I24"/>
    <mergeCell ref="N16:N17"/>
    <mergeCell ref="O16:O17"/>
    <mergeCell ref="P16:P17"/>
    <mergeCell ref="M9:M10"/>
    <mergeCell ref="N9:N10"/>
    <mergeCell ref="D19:E19"/>
    <mergeCell ref="F19:G19"/>
    <mergeCell ref="J16:J17"/>
    <mergeCell ref="L16:L17"/>
    <mergeCell ref="M16:M17"/>
    <mergeCell ref="F12:F13"/>
    <mergeCell ref="O9:O10"/>
    <mergeCell ref="P9:P10"/>
    <mergeCell ref="B11:V11"/>
    <mergeCell ref="S16:S17"/>
    <mergeCell ref="R16:R17"/>
    <mergeCell ref="T16:T17"/>
    <mergeCell ref="V1:V3"/>
    <mergeCell ref="J12:J14"/>
    <mergeCell ref="L12:L14"/>
    <mergeCell ref="M12:M14"/>
    <mergeCell ref="M4:M6"/>
    <mergeCell ref="N4:N6"/>
    <mergeCell ref="O4:O6"/>
    <mergeCell ref="P4:P6"/>
    <mergeCell ref="Q4:Q6"/>
    <mergeCell ref="R4:R6"/>
    <mergeCell ref="T4:T6"/>
    <mergeCell ref="U4:U6"/>
    <mergeCell ref="V12:V14"/>
    <mergeCell ref="V4:V6"/>
    <mergeCell ref="Q9:Q10"/>
    <mergeCell ref="R9:R10"/>
    <mergeCell ref="S9:S10"/>
    <mergeCell ref="T9:T10"/>
    <mergeCell ref="U9:U10"/>
    <mergeCell ref="T1:T3"/>
    <mergeCell ref="N1:N3"/>
    <mergeCell ref="O1:O2"/>
    <mergeCell ref="P1:P3"/>
    <mergeCell ref="S1:S3"/>
    <mergeCell ref="A1:A3"/>
    <mergeCell ref="B1:C1"/>
    <mergeCell ref="D1:G2"/>
    <mergeCell ref="H1:H3"/>
    <mergeCell ref="J1:J3"/>
    <mergeCell ref="M1:M3"/>
    <mergeCell ref="B2:C2"/>
    <mergeCell ref="B3:C3"/>
    <mergeCell ref="D3:E3"/>
    <mergeCell ref="F3:G3"/>
    <mergeCell ref="R1:R3"/>
    <mergeCell ref="I1:I3"/>
    <mergeCell ref="A7:A8"/>
    <mergeCell ref="A18:A19"/>
    <mergeCell ref="A21:A22"/>
    <mergeCell ref="B34:V34"/>
    <mergeCell ref="A38:A39"/>
    <mergeCell ref="A29:A32"/>
    <mergeCell ref="B25:V25"/>
    <mergeCell ref="V23:V24"/>
    <mergeCell ref="V9:V10"/>
    <mergeCell ref="V35:V37"/>
    <mergeCell ref="K23:K24"/>
    <mergeCell ref="A23:A24"/>
    <mergeCell ref="B23:B24"/>
    <mergeCell ref="C23:C24"/>
    <mergeCell ref="N12:N14"/>
    <mergeCell ref="U12:U14"/>
    <mergeCell ref="R12:R14"/>
    <mergeCell ref="T12:T14"/>
    <mergeCell ref="O12:O14"/>
    <mergeCell ref="P12:P14"/>
    <mergeCell ref="Q12:Q14"/>
    <mergeCell ref="T23:T24"/>
    <mergeCell ref="U23:U24"/>
    <mergeCell ref="U16:U17"/>
    <mergeCell ref="S38:S39"/>
    <mergeCell ref="T38:T39"/>
    <mergeCell ref="U38:U39"/>
    <mergeCell ref="B27:V27"/>
    <mergeCell ref="S7:S8"/>
    <mergeCell ref="T7:T8"/>
    <mergeCell ref="U7:U8"/>
    <mergeCell ref="S18:S19"/>
    <mergeCell ref="T18:T19"/>
    <mergeCell ref="U18:U19"/>
    <mergeCell ref="S21:S22"/>
    <mergeCell ref="T21:T22"/>
    <mergeCell ref="U21:U22"/>
    <mergeCell ref="N23:N24"/>
    <mergeCell ref="O23:O24"/>
    <mergeCell ref="P23:P24"/>
    <mergeCell ref="Q23:Q24"/>
    <mergeCell ref="R23:R24"/>
    <mergeCell ref="S23:S24"/>
    <mergeCell ref="B15:V15"/>
    <mergeCell ref="V16:V17"/>
    <mergeCell ref="Q16:Q17"/>
  </mergeCells>
  <dataValidations count="15">
    <dataValidation type="list" allowBlank="1" showInputMessage="1" showErrorMessage="1" sqref="P31" xr:uid="{00000000-0002-0000-0000-000000000000}">
      <formula1>$I$113:$I$115</formula1>
    </dataValidation>
    <dataValidation type="list" allowBlank="1" showInputMessage="1" showErrorMessage="1" sqref="I31" xr:uid="{00000000-0002-0000-0000-000001000000}">
      <formula1>$H$142:$H$143</formula1>
    </dataValidation>
    <dataValidation type="list" allowBlank="1" showInputMessage="1" showErrorMessage="1" sqref="K31" xr:uid="{00000000-0002-0000-0000-000002000000}">
      <formula1>$B$183:$B$196</formula1>
    </dataValidation>
    <dataValidation type="list" allowBlank="1" showInputMessage="1" showErrorMessage="1" sqref="K32" xr:uid="{00000000-0002-0000-0000-000003000000}">
      <formula1>$B$131:$B$144</formula1>
    </dataValidation>
    <dataValidation type="list" allowBlank="1" showInputMessage="1" showErrorMessage="1" sqref="I32 I4 I8" xr:uid="{00000000-0002-0000-0000-000004000000}">
      <formula1>$H$164:$H$165</formula1>
    </dataValidation>
    <dataValidation type="list" allowBlank="1" showInputMessage="1" showErrorMessage="1" sqref="P23 P30 P32:P33 P4 P26" xr:uid="{00000000-0002-0000-0000-000005000000}">
      <formula1>$H$160:$H$162</formula1>
    </dataValidation>
    <dataValidation type="list" allowBlank="1" showInputMessage="1" showErrorMessage="1" sqref="H26 H4:H6 H28:H33 H8:H10 H16:H18 H12:H14 H35:H39 H20:H23" xr:uid="{00000000-0002-0000-0000-000006000000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N31" xr:uid="{00000000-0002-0000-0000-000007000000}">
      <formula1>"4,5,5,5"</formula1>
    </dataValidation>
    <dataValidation type="list" allowBlank="1" showInputMessage="1" showErrorMessage="1" sqref="J4:K4 J23:K23" xr:uid="{00000000-0002-0000-0000-000008000000}">
      <formula1>$B$205:$B$218</formula1>
    </dataValidation>
    <dataValidation type="list" allowBlank="1" showInputMessage="1" showErrorMessage="1" sqref="I10 I5:I6 I17:I19 I13:I14 I22" xr:uid="{00000000-0002-0000-0000-000009000000}">
      <formula1>$H$171:$H$172</formula1>
    </dataValidation>
    <dataValidation type="list" allowBlank="1" showInputMessage="1" showErrorMessage="1" sqref="P9 P18:P21 P12 P16" xr:uid="{00000000-0002-0000-0000-00000A000000}">
      <formula1>$H$167:$H$169</formula1>
    </dataValidation>
    <dataValidation type="list" allowBlank="1" showInputMessage="1" showErrorMessage="1" sqref="J21 L20 J16:L16 J9:K9 K21:K22 J12:L12" xr:uid="{00000000-0002-0000-0000-00000B000000}">
      <formula1>$B$212:$B$225</formula1>
    </dataValidation>
    <dataValidation type="list" allowBlank="1" showInputMessage="1" showErrorMessage="1" sqref="I36:I39" xr:uid="{00000000-0002-0000-0000-00000C000000}">
      <formula1>$H$208:$H$209</formula1>
    </dataValidation>
    <dataValidation type="list" allowBlank="1" showInputMessage="1" showErrorMessage="1" sqref="P38:P39" xr:uid="{00000000-0002-0000-0000-00000D000000}">
      <formula1>$H$204:$H$206</formula1>
    </dataValidation>
    <dataValidation type="list" allowBlank="1" showInputMessage="1" showErrorMessage="1" sqref="J35:L35 J38:K39" xr:uid="{00000000-0002-0000-0000-00000E000000}">
      <formula1>$B$249:$B$262</formula1>
    </dataValidation>
  </dataValidations>
  <pageMargins left="0.25" right="0.25" top="0.75" bottom="0.75" header="0.3" footer="0.3"/>
  <pageSetup paperSize="8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4"/>
  <sheetViews>
    <sheetView tabSelected="1" zoomScale="70" zoomScaleNormal="70" workbookViewId="0">
      <pane xSplit="3" ySplit="3" topLeftCell="D4" activePane="bottomRight" state="frozen"/>
      <selection pane="bottomRight" activeCell="D4" sqref="D4:D5"/>
      <selection pane="bottomLeft" activeCell="A4" sqref="A4"/>
      <selection pane="topRight" activeCell="D1" sqref="D1"/>
    </sheetView>
  </sheetViews>
  <sheetFormatPr defaultColWidth="8.85546875" defaultRowHeight="22.5" customHeight="1"/>
  <cols>
    <col min="1" max="1" width="8.85546875" style="11"/>
    <col min="2" max="2" width="24.5703125" style="11" customWidth="1"/>
    <col min="3" max="3" width="22.85546875" style="11" customWidth="1"/>
    <col min="4" max="4" width="3" style="13" customWidth="1"/>
    <col min="5" max="5" width="3.140625" style="13" customWidth="1"/>
    <col min="6" max="6" width="3" style="13" customWidth="1"/>
    <col min="7" max="7" width="3.42578125" style="13" customWidth="1"/>
    <col min="8" max="8" width="15.85546875" style="13" customWidth="1"/>
    <col min="9" max="9" width="15.85546875" style="14" customWidth="1"/>
    <col min="10" max="14" width="15.85546875" style="13" customWidth="1"/>
    <col min="15" max="15" width="15.85546875" style="76" customWidth="1"/>
    <col min="16" max="16" width="15.85546875" style="13" customWidth="1"/>
    <col min="17" max="17" width="15.85546875" style="76" customWidth="1"/>
    <col min="18" max="18" width="15.85546875" style="13" customWidth="1"/>
    <col min="19" max="19" width="9.85546875" style="13" customWidth="1"/>
    <col min="20" max="21" width="9.85546875" style="11" customWidth="1"/>
    <col min="22" max="22" width="9.85546875" style="13" customWidth="1"/>
    <col min="23" max="274" width="8.85546875" style="11"/>
    <col min="275" max="275" width="2.85546875" style="11" customWidth="1"/>
    <col min="276" max="530" width="8.85546875" style="11"/>
    <col min="531" max="531" width="2.85546875" style="11" customWidth="1"/>
    <col min="532" max="786" width="8.85546875" style="11"/>
    <col min="787" max="787" width="2.85546875" style="11" customWidth="1"/>
    <col min="788" max="1042" width="8.85546875" style="11"/>
    <col min="1043" max="1043" width="2.85546875" style="11" customWidth="1"/>
    <col min="1044" max="1298" width="8.85546875" style="11"/>
    <col min="1299" max="1299" width="2.85546875" style="11" customWidth="1"/>
    <col min="1300" max="1554" width="8.85546875" style="11"/>
    <col min="1555" max="1555" width="2.85546875" style="11" customWidth="1"/>
    <col min="1556" max="1810" width="8.85546875" style="11"/>
    <col min="1811" max="1811" width="2.85546875" style="11" customWidth="1"/>
    <col min="1812" max="2066" width="8.85546875" style="11"/>
    <col min="2067" max="2067" width="2.85546875" style="11" customWidth="1"/>
    <col min="2068" max="2322" width="8.85546875" style="11"/>
    <col min="2323" max="2323" width="2.85546875" style="11" customWidth="1"/>
    <col min="2324" max="2578" width="8.85546875" style="11"/>
    <col min="2579" max="2579" width="2.85546875" style="11" customWidth="1"/>
    <col min="2580" max="2834" width="8.85546875" style="11"/>
    <col min="2835" max="2835" width="2.85546875" style="11" customWidth="1"/>
    <col min="2836" max="3090" width="8.85546875" style="11"/>
    <col min="3091" max="3091" width="2.85546875" style="11" customWidth="1"/>
    <col min="3092" max="3346" width="8.85546875" style="11"/>
    <col min="3347" max="3347" width="2.85546875" style="11" customWidth="1"/>
    <col min="3348" max="3602" width="8.85546875" style="11"/>
    <col min="3603" max="3603" width="2.85546875" style="11" customWidth="1"/>
    <col min="3604" max="3858" width="8.85546875" style="11"/>
    <col min="3859" max="3859" width="2.85546875" style="11" customWidth="1"/>
    <col min="3860" max="4114" width="8.85546875" style="11"/>
    <col min="4115" max="4115" width="2.85546875" style="11" customWidth="1"/>
    <col min="4116" max="4370" width="8.85546875" style="11"/>
    <col min="4371" max="4371" width="2.85546875" style="11" customWidth="1"/>
    <col min="4372" max="4626" width="8.85546875" style="11"/>
    <col min="4627" max="4627" width="2.85546875" style="11" customWidth="1"/>
    <col min="4628" max="4882" width="8.85546875" style="11"/>
    <col min="4883" max="4883" width="2.85546875" style="11" customWidth="1"/>
    <col min="4884" max="5138" width="8.85546875" style="11"/>
    <col min="5139" max="5139" width="2.85546875" style="11" customWidth="1"/>
    <col min="5140" max="5394" width="8.85546875" style="11"/>
    <col min="5395" max="5395" width="2.85546875" style="11" customWidth="1"/>
    <col min="5396" max="5650" width="8.85546875" style="11"/>
    <col min="5651" max="5651" width="2.85546875" style="11" customWidth="1"/>
    <col min="5652" max="5906" width="8.85546875" style="11"/>
    <col min="5907" max="5907" width="2.85546875" style="11" customWidth="1"/>
    <col min="5908" max="6162" width="8.85546875" style="11"/>
    <col min="6163" max="6163" width="2.85546875" style="11" customWidth="1"/>
    <col min="6164" max="6418" width="8.85546875" style="11"/>
    <col min="6419" max="6419" width="2.85546875" style="11" customWidth="1"/>
    <col min="6420" max="6674" width="8.85546875" style="11"/>
    <col min="6675" max="6675" width="2.85546875" style="11" customWidth="1"/>
    <col min="6676" max="6930" width="8.85546875" style="11"/>
    <col min="6931" max="6931" width="2.85546875" style="11" customWidth="1"/>
    <col min="6932" max="7186" width="8.85546875" style="11"/>
    <col min="7187" max="7187" width="2.85546875" style="11" customWidth="1"/>
    <col min="7188" max="7442" width="8.85546875" style="11"/>
    <col min="7443" max="7443" width="2.85546875" style="11" customWidth="1"/>
    <col min="7444" max="7698" width="8.85546875" style="11"/>
    <col min="7699" max="7699" width="2.85546875" style="11" customWidth="1"/>
    <col min="7700" max="7954" width="8.85546875" style="11"/>
    <col min="7955" max="7955" width="2.85546875" style="11" customWidth="1"/>
    <col min="7956" max="8210" width="8.85546875" style="11"/>
    <col min="8211" max="8211" width="2.85546875" style="11" customWidth="1"/>
    <col min="8212" max="8466" width="8.85546875" style="11"/>
    <col min="8467" max="8467" width="2.85546875" style="11" customWidth="1"/>
    <col min="8468" max="8722" width="8.85546875" style="11"/>
    <col min="8723" max="8723" width="2.85546875" style="11" customWidth="1"/>
    <col min="8724" max="8978" width="8.85546875" style="11"/>
    <col min="8979" max="8979" width="2.85546875" style="11" customWidth="1"/>
    <col min="8980" max="9234" width="8.85546875" style="11"/>
    <col min="9235" max="9235" width="2.85546875" style="11" customWidth="1"/>
    <col min="9236" max="9490" width="8.85546875" style="11"/>
    <col min="9491" max="9491" width="2.85546875" style="11" customWidth="1"/>
    <col min="9492" max="9746" width="8.85546875" style="11"/>
    <col min="9747" max="9747" width="2.85546875" style="11" customWidth="1"/>
    <col min="9748" max="10002" width="8.85546875" style="11"/>
    <col min="10003" max="10003" width="2.85546875" style="11" customWidth="1"/>
    <col min="10004" max="10258" width="8.85546875" style="11"/>
    <col min="10259" max="10259" width="2.85546875" style="11" customWidth="1"/>
    <col min="10260" max="10514" width="8.85546875" style="11"/>
    <col min="10515" max="10515" width="2.85546875" style="11" customWidth="1"/>
    <col min="10516" max="10770" width="8.85546875" style="11"/>
    <col min="10771" max="10771" width="2.85546875" style="11" customWidth="1"/>
    <col min="10772" max="11026" width="8.85546875" style="11"/>
    <col min="11027" max="11027" width="2.85546875" style="11" customWidth="1"/>
    <col min="11028" max="11282" width="8.85546875" style="11"/>
    <col min="11283" max="11283" width="2.85546875" style="11" customWidth="1"/>
    <col min="11284" max="11538" width="8.85546875" style="11"/>
    <col min="11539" max="11539" width="2.85546875" style="11" customWidth="1"/>
    <col min="11540" max="11794" width="8.85546875" style="11"/>
    <col min="11795" max="11795" width="2.85546875" style="11" customWidth="1"/>
    <col min="11796" max="12050" width="8.85546875" style="11"/>
    <col min="12051" max="12051" width="2.85546875" style="11" customWidth="1"/>
    <col min="12052" max="12306" width="8.85546875" style="11"/>
    <col min="12307" max="12307" width="2.85546875" style="11" customWidth="1"/>
    <col min="12308" max="12562" width="8.85546875" style="11"/>
    <col min="12563" max="12563" width="2.85546875" style="11" customWidth="1"/>
    <col min="12564" max="12818" width="8.85546875" style="11"/>
    <col min="12819" max="12819" width="2.85546875" style="11" customWidth="1"/>
    <col min="12820" max="13074" width="8.85546875" style="11"/>
    <col min="13075" max="13075" width="2.85546875" style="11" customWidth="1"/>
    <col min="13076" max="13330" width="8.85546875" style="11"/>
    <col min="13331" max="13331" width="2.85546875" style="11" customWidth="1"/>
    <col min="13332" max="13586" width="8.85546875" style="11"/>
    <col min="13587" max="13587" width="2.85546875" style="11" customWidth="1"/>
    <col min="13588" max="13842" width="8.85546875" style="11"/>
    <col min="13843" max="13843" width="2.85546875" style="11" customWidth="1"/>
    <col min="13844" max="14098" width="8.85546875" style="11"/>
    <col min="14099" max="14099" width="2.85546875" style="11" customWidth="1"/>
    <col min="14100" max="14354" width="8.85546875" style="11"/>
    <col min="14355" max="14355" width="2.85546875" style="11" customWidth="1"/>
    <col min="14356" max="14610" width="8.85546875" style="11"/>
    <col min="14611" max="14611" width="2.85546875" style="11" customWidth="1"/>
    <col min="14612" max="14866" width="8.85546875" style="11"/>
    <col min="14867" max="14867" width="2.85546875" style="11" customWidth="1"/>
    <col min="14868" max="15122" width="8.85546875" style="11"/>
    <col min="15123" max="15123" width="2.85546875" style="11" customWidth="1"/>
    <col min="15124" max="15378" width="8.85546875" style="11"/>
    <col min="15379" max="15379" width="2.85546875" style="11" customWidth="1"/>
    <col min="15380" max="15634" width="8.85546875" style="11"/>
    <col min="15635" max="15635" width="2.85546875" style="11" customWidth="1"/>
    <col min="15636" max="15890" width="8.85546875" style="11"/>
    <col min="15891" max="15891" width="2.85546875" style="11" customWidth="1"/>
    <col min="15892" max="16146" width="8.85546875" style="11"/>
    <col min="16147" max="16147" width="2.85546875" style="11" customWidth="1"/>
    <col min="16148" max="16384" width="8.85546875" style="11"/>
  </cols>
  <sheetData>
    <row r="1" spans="1:22" ht="22.5" customHeight="1">
      <c r="A1" s="180" t="s">
        <v>0</v>
      </c>
      <c r="B1" s="183" t="s">
        <v>1</v>
      </c>
      <c r="C1" s="184"/>
      <c r="D1" s="185" t="s">
        <v>2</v>
      </c>
      <c r="E1" s="185"/>
      <c r="F1" s="185"/>
      <c r="G1" s="185"/>
      <c r="H1" s="147" t="s">
        <v>3</v>
      </c>
      <c r="I1" s="147" t="s">
        <v>4</v>
      </c>
      <c r="J1" s="144" t="s">
        <v>5</v>
      </c>
      <c r="K1" s="101"/>
      <c r="L1" s="101"/>
      <c r="M1" s="144" t="s">
        <v>6</v>
      </c>
      <c r="N1" s="144" t="s">
        <v>7</v>
      </c>
      <c r="O1" s="209" t="s">
        <v>8</v>
      </c>
      <c r="P1" s="211" t="s">
        <v>9</v>
      </c>
      <c r="Q1" s="102"/>
      <c r="R1" s="144" t="s">
        <v>10</v>
      </c>
      <c r="S1" s="206" t="s">
        <v>11</v>
      </c>
      <c r="T1" s="206" t="s">
        <v>12</v>
      </c>
      <c r="U1" s="103"/>
      <c r="V1" s="191" t="s">
        <v>13</v>
      </c>
    </row>
    <row r="2" spans="1:22" ht="22.5" customHeight="1">
      <c r="A2" s="181"/>
      <c r="B2" s="187" t="s">
        <v>129</v>
      </c>
      <c r="C2" s="188"/>
      <c r="D2" s="186"/>
      <c r="E2" s="186"/>
      <c r="F2" s="186"/>
      <c r="G2" s="186"/>
      <c r="H2" s="148"/>
      <c r="I2" s="148"/>
      <c r="J2" s="145"/>
      <c r="K2" s="67" t="s">
        <v>15</v>
      </c>
      <c r="L2" s="67" t="s">
        <v>16</v>
      </c>
      <c r="M2" s="145"/>
      <c r="N2" s="145"/>
      <c r="O2" s="210"/>
      <c r="P2" s="212"/>
      <c r="Q2" s="86" t="s">
        <v>17</v>
      </c>
      <c r="R2" s="145"/>
      <c r="S2" s="207"/>
      <c r="T2" s="207"/>
      <c r="U2" s="69" t="s">
        <v>18</v>
      </c>
      <c r="V2" s="192"/>
    </row>
    <row r="3" spans="1:22" ht="22.5" customHeight="1">
      <c r="A3" s="182"/>
      <c r="B3" s="187" t="s">
        <v>19</v>
      </c>
      <c r="C3" s="188"/>
      <c r="D3" s="189">
        <v>1</v>
      </c>
      <c r="E3" s="190"/>
      <c r="F3" s="189">
        <v>2</v>
      </c>
      <c r="G3" s="190"/>
      <c r="H3" s="149"/>
      <c r="I3" s="149"/>
      <c r="J3" s="146"/>
      <c r="K3" s="68"/>
      <c r="L3" s="68"/>
      <c r="M3" s="146"/>
      <c r="N3" s="146"/>
      <c r="O3" s="87" t="s">
        <v>20</v>
      </c>
      <c r="P3" s="213"/>
      <c r="Q3" s="88"/>
      <c r="R3" s="146"/>
      <c r="S3" s="208"/>
      <c r="T3" s="208"/>
      <c r="U3" s="70"/>
      <c r="V3" s="193"/>
    </row>
    <row r="4" spans="1:22" ht="22.5" customHeight="1">
      <c r="A4" s="219">
        <v>30</v>
      </c>
      <c r="B4" s="222" t="s">
        <v>130</v>
      </c>
      <c r="C4" s="222" t="s">
        <v>131</v>
      </c>
      <c r="D4" s="127"/>
      <c r="E4" s="127"/>
      <c r="F4" s="127"/>
      <c r="G4" s="127"/>
      <c r="H4" s="52" t="s">
        <v>22</v>
      </c>
      <c r="I4" s="66" t="s">
        <v>28</v>
      </c>
      <c r="J4" s="194"/>
      <c r="K4" s="57"/>
      <c r="L4" s="194"/>
      <c r="M4" s="194"/>
      <c r="N4" s="167"/>
      <c r="O4" s="248"/>
      <c r="P4" s="197"/>
      <c r="Q4" s="177" t="s">
        <v>132</v>
      </c>
      <c r="R4" s="254" t="s">
        <v>133</v>
      </c>
      <c r="S4" s="235">
        <v>4</v>
      </c>
      <c r="T4" s="235" t="s">
        <v>134</v>
      </c>
      <c r="U4" s="235">
        <v>284</v>
      </c>
      <c r="V4" s="234"/>
    </row>
    <row r="5" spans="1:22" ht="22.5" customHeight="1">
      <c r="A5" s="220"/>
      <c r="B5" s="223"/>
      <c r="C5" s="223"/>
      <c r="D5" s="170"/>
      <c r="E5" s="170"/>
      <c r="F5" s="170"/>
      <c r="G5" s="170"/>
      <c r="H5" s="52" t="s">
        <v>47</v>
      </c>
      <c r="I5" s="66" t="s">
        <v>28</v>
      </c>
      <c r="J5" s="195"/>
      <c r="K5" s="58"/>
      <c r="L5" s="195"/>
      <c r="M5" s="195"/>
      <c r="N5" s="168"/>
      <c r="O5" s="249"/>
      <c r="P5" s="198"/>
      <c r="Q5" s="178"/>
      <c r="R5" s="255"/>
      <c r="S5" s="236"/>
      <c r="T5" s="236"/>
      <c r="U5" s="236"/>
      <c r="V5" s="192"/>
    </row>
    <row r="6" spans="1:22" ht="22.35" customHeight="1">
      <c r="A6" s="154"/>
      <c r="B6" s="243" t="s">
        <v>135</v>
      </c>
      <c r="C6" s="243" t="s">
        <v>136</v>
      </c>
      <c r="D6" s="16" t="s">
        <v>32</v>
      </c>
      <c r="E6" s="16" t="s">
        <v>33</v>
      </c>
      <c r="F6" s="10"/>
      <c r="G6" s="100"/>
      <c r="H6" s="136"/>
      <c r="I6" s="228"/>
      <c r="J6" s="5" t="s">
        <v>34</v>
      </c>
      <c r="K6" s="3"/>
      <c r="L6" s="30" t="s">
        <v>35</v>
      </c>
      <c r="M6" s="3"/>
      <c r="N6" s="6" t="s">
        <v>58</v>
      </c>
      <c r="O6" s="84" t="s">
        <v>137</v>
      </c>
      <c r="P6" s="6" t="s">
        <v>70</v>
      </c>
      <c r="Q6" s="125"/>
      <c r="R6" s="250"/>
      <c r="S6" s="245"/>
      <c r="T6" s="228"/>
      <c r="U6" s="228"/>
      <c r="V6" s="105" t="s">
        <v>37</v>
      </c>
    </row>
    <row r="7" spans="1:22" ht="21.75" customHeight="1">
      <c r="A7" s="233"/>
      <c r="B7" s="244"/>
      <c r="C7" s="244"/>
      <c r="D7" s="16"/>
      <c r="E7" s="16" t="s">
        <v>33</v>
      </c>
      <c r="F7" s="10"/>
      <c r="G7" s="100"/>
      <c r="H7" s="137"/>
      <c r="I7" s="230"/>
      <c r="J7" s="5" t="s">
        <v>138</v>
      </c>
      <c r="K7" s="5"/>
      <c r="L7" s="30" t="s">
        <v>35</v>
      </c>
      <c r="M7" s="3">
        <v>0.4</v>
      </c>
      <c r="N7" s="25" t="s">
        <v>23</v>
      </c>
      <c r="O7" s="84" t="s">
        <v>139</v>
      </c>
      <c r="P7" s="5" t="s">
        <v>24</v>
      </c>
      <c r="Q7" s="125"/>
      <c r="R7" s="251"/>
      <c r="S7" s="246"/>
      <c r="T7" s="229"/>
      <c r="U7" s="229"/>
      <c r="V7" s="105">
        <v>35</v>
      </c>
    </row>
    <row r="8" spans="1:22" ht="22.35" customHeight="1">
      <c r="A8" s="233"/>
      <c r="B8" s="9" t="s">
        <v>140</v>
      </c>
      <c r="C8" s="9" t="s">
        <v>141</v>
      </c>
      <c r="D8" s="16" t="s">
        <v>32</v>
      </c>
      <c r="E8" s="16" t="s">
        <v>33</v>
      </c>
      <c r="F8" s="16"/>
      <c r="G8" s="16"/>
      <c r="H8" s="16"/>
      <c r="I8" s="20"/>
      <c r="J8" s="5" t="s">
        <v>142</v>
      </c>
      <c r="K8" s="3"/>
      <c r="L8" s="25" t="s">
        <v>35</v>
      </c>
      <c r="M8" s="3">
        <v>0.2</v>
      </c>
      <c r="N8" s="25" t="s">
        <v>23</v>
      </c>
      <c r="O8" s="84" t="s">
        <v>143</v>
      </c>
      <c r="P8" s="5" t="s">
        <v>24</v>
      </c>
      <c r="Q8" s="125"/>
      <c r="R8" s="124"/>
      <c r="S8" s="246"/>
      <c r="T8" s="229"/>
      <c r="U8" s="229"/>
      <c r="V8" s="105" t="s">
        <v>37</v>
      </c>
    </row>
    <row r="9" spans="1:22" ht="22.5" customHeight="1">
      <c r="A9" s="233"/>
      <c r="B9" s="241" t="s">
        <v>144</v>
      </c>
      <c r="C9" s="241" t="s">
        <v>145</v>
      </c>
      <c r="D9" s="16" t="s">
        <v>32</v>
      </c>
      <c r="E9" s="16" t="s">
        <v>33</v>
      </c>
      <c r="F9" s="7"/>
      <c r="G9" s="7"/>
      <c r="H9" s="136"/>
      <c r="I9" s="129"/>
      <c r="J9" s="5" t="s">
        <v>34</v>
      </c>
      <c r="K9" s="3"/>
      <c r="L9" s="30" t="s">
        <v>35</v>
      </c>
      <c r="M9" s="3"/>
      <c r="N9" s="6" t="s">
        <v>58</v>
      </c>
      <c r="O9" s="84" t="s">
        <v>146</v>
      </c>
      <c r="P9" s="6" t="s">
        <v>70</v>
      </c>
      <c r="Q9" s="125"/>
      <c r="R9" s="252"/>
      <c r="S9" s="246"/>
      <c r="T9" s="229"/>
      <c r="U9" s="229"/>
      <c r="V9" s="105" t="s">
        <v>37</v>
      </c>
    </row>
    <row r="10" spans="1:22" ht="22.5" customHeight="1">
      <c r="A10" s="155"/>
      <c r="B10" s="242"/>
      <c r="C10" s="242"/>
      <c r="D10" s="16"/>
      <c r="E10" s="16" t="s">
        <v>33</v>
      </c>
      <c r="F10" s="7"/>
      <c r="G10" s="7"/>
      <c r="H10" s="137"/>
      <c r="I10" s="130"/>
      <c r="J10" s="5" t="s">
        <v>138</v>
      </c>
      <c r="K10" s="5"/>
      <c r="L10" s="25" t="s">
        <v>35</v>
      </c>
      <c r="M10" s="26">
        <v>0.4</v>
      </c>
      <c r="N10" s="25" t="s">
        <v>23</v>
      </c>
      <c r="O10" s="84" t="s">
        <v>147</v>
      </c>
      <c r="P10" s="5" t="s">
        <v>24</v>
      </c>
      <c r="Q10" s="125"/>
      <c r="R10" s="253"/>
      <c r="S10" s="247"/>
      <c r="T10" s="230"/>
      <c r="U10" s="230"/>
      <c r="V10" s="105">
        <v>35</v>
      </c>
    </row>
    <row r="11" spans="1:22" ht="22.5" customHeight="1">
      <c r="A11" s="113">
        <v>3</v>
      </c>
      <c r="B11" s="71" t="s">
        <v>102</v>
      </c>
      <c r="C11" s="33" t="s">
        <v>103</v>
      </c>
      <c r="D11" s="52" t="s">
        <v>32</v>
      </c>
      <c r="E11" s="52" t="s">
        <v>33</v>
      </c>
      <c r="F11" s="52" t="s">
        <v>98</v>
      </c>
      <c r="G11" s="52" t="s">
        <v>99</v>
      </c>
      <c r="H11" s="52" t="s">
        <v>22</v>
      </c>
      <c r="I11" s="66"/>
      <c r="J11" s="51" t="s">
        <v>34</v>
      </c>
      <c r="K11" s="51"/>
      <c r="L11" s="51" t="s">
        <v>35</v>
      </c>
      <c r="M11" s="50"/>
      <c r="N11" s="51" t="s">
        <v>104</v>
      </c>
      <c r="O11" s="82" t="s">
        <v>105</v>
      </c>
      <c r="P11" s="65" t="s">
        <v>106</v>
      </c>
      <c r="Q11" s="81" t="s">
        <v>107</v>
      </c>
      <c r="R11" s="52" t="s">
        <v>108</v>
      </c>
      <c r="S11" s="52">
        <v>4</v>
      </c>
      <c r="T11" s="52">
        <v>0</v>
      </c>
      <c r="U11" s="52">
        <v>80</v>
      </c>
      <c r="V11" s="111" t="s">
        <v>37</v>
      </c>
    </row>
    <row r="12" spans="1:22" ht="22.5" customHeight="1">
      <c r="A12" s="117"/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8"/>
    </row>
    <row r="13" spans="1:22" ht="22.5" customHeight="1">
      <c r="A13" s="219">
        <v>27</v>
      </c>
      <c r="B13" s="222" t="s">
        <v>109</v>
      </c>
      <c r="C13" s="222" t="s">
        <v>110</v>
      </c>
      <c r="D13" s="127"/>
      <c r="E13" s="127"/>
      <c r="F13" s="127"/>
      <c r="G13" s="127"/>
      <c r="H13" s="52" t="s">
        <v>111</v>
      </c>
      <c r="I13" s="66"/>
      <c r="J13" s="164"/>
      <c r="K13" s="194"/>
      <c r="L13" s="164"/>
      <c r="M13" s="164"/>
      <c r="N13" s="138" t="s">
        <v>23</v>
      </c>
      <c r="O13" s="237"/>
      <c r="P13" s="240" t="s">
        <v>24</v>
      </c>
      <c r="Q13" s="141" t="s">
        <v>112</v>
      </c>
      <c r="R13" s="127" t="s">
        <v>113</v>
      </c>
      <c r="S13" s="127">
        <v>5</v>
      </c>
      <c r="T13" s="127">
        <v>50</v>
      </c>
      <c r="U13" s="127">
        <v>700</v>
      </c>
      <c r="V13" s="142"/>
    </row>
    <row r="14" spans="1:22" ht="22.5" customHeight="1">
      <c r="A14" s="220"/>
      <c r="B14" s="223"/>
      <c r="C14" s="223"/>
      <c r="D14" s="170"/>
      <c r="E14" s="170"/>
      <c r="F14" s="170"/>
      <c r="G14" s="170"/>
      <c r="H14" s="52" t="s">
        <v>47</v>
      </c>
      <c r="I14" s="22"/>
      <c r="J14" s="164"/>
      <c r="K14" s="195"/>
      <c r="L14" s="164"/>
      <c r="M14" s="164"/>
      <c r="N14" s="138"/>
      <c r="O14" s="238"/>
      <c r="P14" s="240"/>
      <c r="Q14" s="141"/>
      <c r="R14" s="170"/>
      <c r="S14" s="170"/>
      <c r="T14" s="170"/>
      <c r="U14" s="170"/>
      <c r="V14" s="163"/>
    </row>
    <row r="15" spans="1:22" ht="22.5" customHeight="1">
      <c r="A15" s="220"/>
      <c r="B15" s="223"/>
      <c r="C15" s="223"/>
      <c r="D15" s="170"/>
      <c r="E15" s="170"/>
      <c r="F15" s="170"/>
      <c r="G15" s="170"/>
      <c r="H15" s="52" t="s">
        <v>114</v>
      </c>
      <c r="I15" s="22"/>
      <c r="J15" s="164"/>
      <c r="K15" s="196"/>
      <c r="L15" s="164"/>
      <c r="M15" s="164"/>
      <c r="N15" s="138"/>
      <c r="O15" s="239"/>
      <c r="P15" s="240"/>
      <c r="Q15" s="141"/>
      <c r="R15" s="128"/>
      <c r="S15" s="170"/>
      <c r="T15" s="170"/>
      <c r="U15" s="170"/>
      <c r="V15" s="163"/>
    </row>
    <row r="16" spans="1:22" ht="22.5" customHeight="1">
      <c r="A16" s="231"/>
      <c r="B16" s="4" t="s">
        <v>115</v>
      </c>
      <c r="C16" s="4" t="s">
        <v>148</v>
      </c>
      <c r="D16" s="20"/>
      <c r="E16" s="20"/>
      <c r="F16" s="5" t="s">
        <v>98</v>
      </c>
      <c r="G16" s="5" t="s">
        <v>99</v>
      </c>
      <c r="H16" s="6"/>
      <c r="I16" s="32"/>
      <c r="J16" s="12" t="s">
        <v>117</v>
      </c>
      <c r="K16" s="12"/>
      <c r="L16" s="30" t="s">
        <v>35</v>
      </c>
      <c r="M16" s="12">
        <v>0.7</v>
      </c>
      <c r="N16" s="2" t="s">
        <v>23</v>
      </c>
      <c r="O16" s="83" t="s">
        <v>118</v>
      </c>
      <c r="P16" s="5" t="s">
        <v>24</v>
      </c>
      <c r="Q16" s="80"/>
      <c r="R16" s="21"/>
      <c r="S16" s="129"/>
      <c r="T16" s="129"/>
      <c r="U16" s="129"/>
      <c r="V16" s="104" t="s">
        <v>37</v>
      </c>
    </row>
    <row r="17" spans="1:22" ht="22.5" customHeight="1">
      <c r="A17" s="232"/>
      <c r="B17" s="4" t="s">
        <v>119</v>
      </c>
      <c r="C17" s="4" t="s">
        <v>120</v>
      </c>
      <c r="D17" s="20"/>
      <c r="E17" s="20"/>
      <c r="F17" s="5"/>
      <c r="G17" s="5" t="s">
        <v>99</v>
      </c>
      <c r="H17" s="6"/>
      <c r="I17" s="32"/>
      <c r="J17" s="12" t="s">
        <v>41</v>
      </c>
      <c r="K17" s="12"/>
      <c r="L17" s="25" t="s">
        <v>35</v>
      </c>
      <c r="M17" s="3">
        <v>0.3</v>
      </c>
      <c r="N17" s="2" t="s">
        <v>23</v>
      </c>
      <c r="O17" s="84" t="s">
        <v>121</v>
      </c>
      <c r="P17" s="5" t="s">
        <v>24</v>
      </c>
      <c r="Q17" s="80"/>
      <c r="R17" s="21"/>
      <c r="S17" s="130"/>
      <c r="T17" s="130"/>
      <c r="U17" s="130"/>
      <c r="V17" s="104">
        <v>60</v>
      </c>
    </row>
    <row r="18" spans="1:22" ht="22.5" customHeight="1" thickBot="1">
      <c r="A18" s="118">
        <f>SUM(A1:A13)</f>
        <v>60</v>
      </c>
      <c r="B18" s="119" t="s">
        <v>122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3"/>
      <c r="P18" s="120"/>
      <c r="Q18" s="123"/>
      <c r="R18" s="120"/>
      <c r="S18" s="120"/>
      <c r="T18" s="120"/>
      <c r="U18" s="120"/>
      <c r="V18" s="122"/>
    </row>
    <row r="19" spans="1:22" s="15" customFormat="1" ht="22.5" customHeight="1">
      <c r="B19" s="43" t="s">
        <v>123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5"/>
      <c r="P19" s="14"/>
      <c r="Q19" s="75"/>
      <c r="R19" s="14"/>
      <c r="S19" s="14"/>
      <c r="V19" s="14"/>
    </row>
    <row r="20" spans="1:22" s="15" customFormat="1" ht="22.5" customHeight="1">
      <c r="B20" s="44" t="s">
        <v>124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5"/>
      <c r="P20" s="14"/>
      <c r="Q20" s="75"/>
      <c r="R20" s="14"/>
      <c r="S20" s="14"/>
      <c r="V20" s="14"/>
    </row>
    <row r="21" spans="1:22" s="15" customFormat="1" ht="22.5" customHeight="1">
      <c r="B21" s="43" t="s">
        <v>125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5"/>
      <c r="P21" s="14"/>
      <c r="Q21" s="75"/>
      <c r="R21" s="14"/>
      <c r="S21" s="14"/>
      <c r="V21" s="14"/>
    </row>
    <row r="22" spans="1:22" s="15" customFormat="1" ht="22.5" customHeight="1">
      <c r="B22" s="4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75"/>
      <c r="P22" s="14"/>
      <c r="Q22" s="75"/>
      <c r="R22" s="14"/>
      <c r="S22" s="14"/>
      <c r="V22" s="14"/>
    </row>
    <row r="23" spans="1:22" s="15" customFormat="1" ht="22.5" customHeight="1">
      <c r="B23" s="45" t="s">
        <v>149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5"/>
      <c r="P23" s="14"/>
      <c r="Q23" s="75"/>
      <c r="R23" s="14"/>
      <c r="S23" s="14"/>
      <c r="V23" s="14"/>
    </row>
    <row r="24" spans="1:22" s="15" customFormat="1" ht="22.5" customHeight="1">
      <c r="B24" s="44" t="s">
        <v>150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75"/>
      <c r="P24" s="14"/>
      <c r="Q24" s="75"/>
      <c r="R24" s="14"/>
      <c r="S24" s="14"/>
      <c r="V24" s="14"/>
    </row>
    <row r="25" spans="1:22" s="15" customFormat="1" ht="22.5" customHeight="1">
      <c r="B25" s="44" t="s">
        <v>151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5"/>
      <c r="P25" s="14"/>
      <c r="Q25" s="75"/>
      <c r="R25" s="14"/>
      <c r="S25" s="14"/>
      <c r="V25" s="14"/>
    </row>
    <row r="26" spans="1:22" s="15" customFormat="1" ht="22.5" customHeight="1">
      <c r="B26" s="46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75"/>
      <c r="P26" s="14"/>
      <c r="Q26" s="75"/>
      <c r="R26" s="14"/>
      <c r="S26" s="14"/>
      <c r="V26" s="14"/>
    </row>
    <row r="27" spans="1:22" s="15" customFormat="1" ht="22.5" customHeight="1">
      <c r="B27" s="45" t="s">
        <v>152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75"/>
      <c r="P27" s="14"/>
      <c r="Q27" s="75"/>
      <c r="R27" s="14"/>
      <c r="S27" s="14"/>
      <c r="V27" s="14"/>
    </row>
    <row r="28" spans="1:22" s="15" customFormat="1" ht="22.5" customHeight="1">
      <c r="B28" s="44" t="s">
        <v>127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5"/>
      <c r="P28" s="14"/>
      <c r="Q28" s="75"/>
      <c r="R28" s="14"/>
      <c r="S28" s="14"/>
      <c r="V28" s="14"/>
    </row>
    <row r="29" spans="1:22" s="15" customFormat="1" ht="22.5" customHeight="1">
      <c r="B29" s="44" t="s">
        <v>128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5"/>
      <c r="P29" s="14"/>
      <c r="Q29" s="75"/>
      <c r="R29" s="14"/>
      <c r="S29" s="14"/>
      <c r="V29" s="14"/>
    </row>
    <row r="30" spans="1:22" ht="22.5" customHeight="1">
      <c r="B30" s="1"/>
    </row>
    <row r="31" spans="1:22" ht="22.5" customHeight="1">
      <c r="C31" s="1"/>
    </row>
    <row r="32" spans="1:22" ht="22.5" customHeight="1">
      <c r="C32" s="1"/>
      <c r="H32" s="39"/>
      <c r="I32" s="39"/>
      <c r="J32" s="39"/>
      <c r="K32" s="39"/>
    </row>
    <row r="33" spans="3:11" ht="22.5" customHeight="1">
      <c r="C33" s="1"/>
      <c r="H33" s="38"/>
      <c r="I33" s="38"/>
      <c r="J33" s="38"/>
      <c r="K33" s="38"/>
    </row>
    <row r="34" spans="3:11" ht="22.5" customHeight="1">
      <c r="H34" s="38"/>
      <c r="I34" s="38"/>
      <c r="J34" s="38"/>
      <c r="K34" s="38"/>
    </row>
    <row r="35" spans="3:11" ht="22.5" customHeight="1">
      <c r="H35" s="38"/>
      <c r="I35" s="38"/>
      <c r="J35" s="38"/>
      <c r="K35" s="38"/>
    </row>
    <row r="36" spans="3:11" ht="22.5" customHeight="1">
      <c r="H36" s="38"/>
      <c r="I36" s="38"/>
      <c r="J36" s="38"/>
      <c r="K36" s="38"/>
    </row>
    <row r="37" spans="3:11" ht="22.5" customHeight="1">
      <c r="H37" s="38"/>
      <c r="I37" s="38"/>
      <c r="J37" s="38"/>
      <c r="K37" s="38"/>
    </row>
    <row r="38" spans="3:11" ht="22.5" customHeight="1">
      <c r="H38" s="38"/>
      <c r="I38" s="38"/>
      <c r="J38" s="38"/>
      <c r="K38" s="38"/>
    </row>
    <row r="39" spans="3:11" ht="22.5" customHeight="1">
      <c r="H39" s="38"/>
      <c r="I39" s="38"/>
      <c r="J39" s="38"/>
      <c r="K39" s="38"/>
    </row>
    <row r="40" spans="3:11" ht="22.5" customHeight="1">
      <c r="H40" s="38"/>
      <c r="I40" s="38"/>
      <c r="J40" s="38"/>
      <c r="K40" s="38"/>
    </row>
    <row r="41" spans="3:11" ht="22.5" customHeight="1">
      <c r="H41" s="38"/>
      <c r="I41" s="38"/>
      <c r="J41" s="38"/>
      <c r="K41" s="38"/>
    </row>
    <row r="42" spans="3:11" ht="22.5" customHeight="1">
      <c r="H42" s="38"/>
      <c r="I42" s="38"/>
      <c r="J42" s="38"/>
      <c r="K42" s="38"/>
    </row>
    <row r="43" spans="3:11" ht="22.5" customHeight="1">
      <c r="H43" s="38"/>
      <c r="I43" s="38"/>
      <c r="J43" s="38"/>
      <c r="K43" s="38"/>
    </row>
    <row r="44" spans="3:11" ht="22.5" customHeight="1">
      <c r="H44" s="38"/>
      <c r="I44" s="38"/>
      <c r="J44" s="38"/>
      <c r="K44" s="38"/>
    </row>
    <row r="45" spans="3:11" ht="22.5" customHeight="1">
      <c r="H45" s="38"/>
      <c r="I45" s="38"/>
      <c r="J45" s="38"/>
      <c r="K45" s="38"/>
    </row>
    <row r="46" spans="3:11" ht="22.5" customHeight="1">
      <c r="H46" s="38"/>
      <c r="I46" s="38"/>
      <c r="J46" s="38"/>
      <c r="K46" s="38"/>
    </row>
    <row r="47" spans="3:11" ht="22.5" customHeight="1">
      <c r="H47" s="38"/>
      <c r="I47" s="38"/>
      <c r="J47" s="38"/>
      <c r="K47" s="38"/>
    </row>
    <row r="48" spans="3:11" ht="22.5" customHeight="1">
      <c r="H48" s="38"/>
      <c r="I48" s="38"/>
      <c r="J48" s="38"/>
      <c r="K48" s="38"/>
    </row>
    <row r="49" spans="8:11" ht="22.5" customHeight="1">
      <c r="H49" s="38"/>
      <c r="I49" s="38"/>
      <c r="J49" s="38"/>
      <c r="K49" s="38"/>
    </row>
    <row r="50" spans="8:11" ht="22.5" customHeight="1">
      <c r="H50" s="38"/>
      <c r="I50" s="38"/>
      <c r="J50" s="38"/>
      <c r="K50" s="38"/>
    </row>
    <row r="51" spans="8:11" ht="22.5" customHeight="1">
      <c r="H51" s="38"/>
      <c r="I51" s="38"/>
      <c r="J51" s="38"/>
      <c r="K51" s="38"/>
    </row>
    <row r="52" spans="8:11" ht="22.5" customHeight="1">
      <c r="H52" s="38"/>
      <c r="I52" s="38"/>
      <c r="J52" s="38"/>
      <c r="K52" s="38"/>
    </row>
    <row r="53" spans="8:11" ht="22.5" customHeight="1">
      <c r="H53" s="38"/>
      <c r="I53" s="38"/>
      <c r="J53" s="38"/>
      <c r="K53" s="38"/>
    </row>
    <row r="54" spans="8:11" ht="22.5" customHeight="1">
      <c r="H54" s="38"/>
      <c r="I54" s="38"/>
      <c r="J54" s="38"/>
      <c r="K54" s="38"/>
    </row>
  </sheetData>
  <mergeCells count="76">
    <mergeCell ref="G4:G5"/>
    <mergeCell ref="J4:J5"/>
    <mergeCell ref="L4:L5"/>
    <mergeCell ref="M4:M5"/>
    <mergeCell ref="N4:N5"/>
    <mergeCell ref="S4:S5"/>
    <mergeCell ref="T4:T5"/>
    <mergeCell ref="P4:P5"/>
    <mergeCell ref="Q4:Q5"/>
    <mergeCell ref="I6:I7"/>
    <mergeCell ref="S6:S10"/>
    <mergeCell ref="T6:T10"/>
    <mergeCell ref="O4:O5"/>
    <mergeCell ref="R6:R7"/>
    <mergeCell ref="R9:R10"/>
    <mergeCell ref="R4:R5"/>
    <mergeCell ref="B9:B10"/>
    <mergeCell ref="C9:C10"/>
    <mergeCell ref="H9:H10"/>
    <mergeCell ref="I9:I10"/>
    <mergeCell ref="B6:B7"/>
    <mergeCell ref="C6:C7"/>
    <mergeCell ref="H6:H7"/>
    <mergeCell ref="K13:K15"/>
    <mergeCell ref="L13:L15"/>
    <mergeCell ref="M13:M15"/>
    <mergeCell ref="U13:U15"/>
    <mergeCell ref="V13:V15"/>
    <mergeCell ref="O13:O15"/>
    <mergeCell ref="P13:P15"/>
    <mergeCell ref="Q13:Q15"/>
    <mergeCell ref="R13:R15"/>
    <mergeCell ref="S13:S15"/>
    <mergeCell ref="T13:T15"/>
    <mergeCell ref="A4:A5"/>
    <mergeCell ref="B4:B5"/>
    <mergeCell ref="C4:C5"/>
    <mergeCell ref="D4:D5"/>
    <mergeCell ref="E4:E5"/>
    <mergeCell ref="F4:F5"/>
    <mergeCell ref="T1:T3"/>
    <mergeCell ref="V1:V3"/>
    <mergeCell ref="B2:C2"/>
    <mergeCell ref="B3:C3"/>
    <mergeCell ref="D3:E3"/>
    <mergeCell ref="F3:G3"/>
    <mergeCell ref="M1:M3"/>
    <mergeCell ref="N1:N3"/>
    <mergeCell ref="O1:O2"/>
    <mergeCell ref="P1:P3"/>
    <mergeCell ref="R1:R3"/>
    <mergeCell ref="S1:S3"/>
    <mergeCell ref="J1:J3"/>
    <mergeCell ref="V4:V5"/>
    <mergeCell ref="U4:U5"/>
    <mergeCell ref="A1:A3"/>
    <mergeCell ref="B1:C1"/>
    <mergeCell ref="D1:G2"/>
    <mergeCell ref="H1:H3"/>
    <mergeCell ref="I1:I3"/>
    <mergeCell ref="U6:U10"/>
    <mergeCell ref="S16:S17"/>
    <mergeCell ref="T16:T17"/>
    <mergeCell ref="U16:U17"/>
    <mergeCell ref="A16:A17"/>
    <mergeCell ref="B12:V12"/>
    <mergeCell ref="A6:A10"/>
    <mergeCell ref="N13:N15"/>
    <mergeCell ref="A13:A15"/>
    <mergeCell ref="B13:B15"/>
    <mergeCell ref="C13:C15"/>
    <mergeCell ref="D13:D15"/>
    <mergeCell ref="E13:E15"/>
    <mergeCell ref="F13:F15"/>
    <mergeCell ref="G13:G15"/>
    <mergeCell ref="J13:J15"/>
  </mergeCells>
  <dataValidations count="8">
    <dataValidation type="list" allowBlank="1" showInputMessage="1" showErrorMessage="1" sqref="J13:L13 J16:K17" xr:uid="{00000000-0002-0000-0100-000000000000}">
      <formula1>$B$230:$B$243</formula1>
    </dataValidation>
    <dataValidation type="list" allowBlank="1" showInputMessage="1" showErrorMessage="1" sqref="P16:P17" xr:uid="{00000000-0002-0000-0100-000001000000}">
      <formula1>$H$185:$H$187</formula1>
    </dataValidation>
    <dataValidation type="list" allowBlank="1" showInputMessage="1" showErrorMessage="1" sqref="I14:I17" xr:uid="{00000000-0002-0000-0100-000002000000}">
      <formula1>$H$189:$H$190</formula1>
    </dataValidation>
    <dataValidation type="list" allowBlank="1" showInputMessage="1" showErrorMessage="1" sqref="H13:H17 H11 H8:H9 H4:H6" xr:uid="{00000000-0002-0000-0100-000003000000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P11" xr:uid="{00000000-0002-0000-0100-000004000000}">
      <formula1>$H$141:$H$143</formula1>
    </dataValidation>
    <dataValidation type="list" allowBlank="1" showInputMessage="1" showErrorMessage="1" sqref="I9" xr:uid="{00000000-0002-0000-0100-000005000000}">
      <formula1>$H$209:$H$210</formula1>
    </dataValidation>
    <dataValidation type="list" allowBlank="1" showInputMessage="1" showErrorMessage="1" sqref="P4 P10 P7:P8" xr:uid="{00000000-0002-0000-0100-000006000000}">
      <formula1>$H$205:$H$207</formula1>
    </dataValidation>
    <dataValidation type="list" allowBlank="1" showInputMessage="1" showErrorMessage="1" sqref="J4:L4 K8:K9 K6" xr:uid="{00000000-0002-0000-0100-000007000000}">
      <formula1>$B$250:$B$263</formula1>
    </dataValidation>
  </dataValidations>
  <pageMargins left="0.25" right="0.25" top="0.75" bottom="0.75" header="0.3" footer="0.3"/>
  <pageSetup paperSize="8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C5C873266DD49A7BB3A0AD462240E" ma:contentTypeVersion="2" ma:contentTypeDescription="Een nieuw document maken." ma:contentTypeScope="" ma:versionID="c97c46dacbdf6d2c27a4d3dca584fc7a">
  <xsd:schema xmlns:xsd="http://www.w3.org/2001/XMLSchema" xmlns:xs="http://www.w3.org/2001/XMLSchema" xmlns:p="http://schemas.microsoft.com/office/2006/metadata/properties" xmlns:ns2="93f4c7ec-d454-4dc8-9b19-727bf0d2b24b" targetNamespace="http://schemas.microsoft.com/office/2006/metadata/properties" ma:root="true" ma:fieldsID="2b0816c4b4e57dcce43d3ed5ed9af39a" ns2:_="">
    <xsd:import namespace="93f4c7ec-d454-4dc8-9b19-727bf0d2b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4c7ec-d454-4dc8-9b19-727bf0d2b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3CCB29-795E-4292-8966-BCCDCFF174C1}"/>
</file>

<file path=customXml/itemProps2.xml><?xml version="1.0" encoding="utf-8"?>
<ds:datastoreItem xmlns:ds="http://schemas.openxmlformats.org/officeDocument/2006/customXml" ds:itemID="{1DA35E9C-5510-4AEB-B22C-D049715BDC56}"/>
</file>

<file path=customXml/itemProps3.xml><?xml version="1.0" encoding="utf-8"?>
<ds:datastoreItem xmlns:ds="http://schemas.openxmlformats.org/officeDocument/2006/customXml" ds:itemID="{374D39A6-B8AA-4DAF-8299-E1D2F1565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OKC</dc:creator>
  <cp:keywords>Gepubliceerd</cp:keywords>
  <dc:description/>
  <cp:lastModifiedBy/>
  <cp:revision/>
  <dcterms:created xsi:type="dcterms:W3CDTF">2017-10-23T14:19:00Z</dcterms:created>
  <dcterms:modified xsi:type="dcterms:W3CDTF">2023-10-24T10:42:13Z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0x01010067AC5C873266DD49A7BB3A0AD462240E</vt:lpwstr>
  </property>
  <property fmtid="{D5CDD505-2E9C-101B-9397-08002B2CF9AE}" pid="3" name="MediaServiceImageTags">
    <vt:lpwstr/>
  </property>
</Properties>
</file>